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C344550C-AB76-4199-A882-D22D394032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gust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H5" i="1"/>
  <c r="F5" i="1"/>
  <c r="D5" i="1"/>
</calcChain>
</file>

<file path=xl/sharedStrings.xml><?xml version="1.0" encoding="utf-8"?>
<sst xmlns="http://schemas.openxmlformats.org/spreadsheetml/2006/main" count="62" uniqueCount="54">
  <si>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</si>
  <si>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</si>
  <si>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</si>
  <si>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</si>
  <si>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</si>
  <si>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</si>
  <si>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</si>
  <si>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</si>
  <si>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</si>
  <si>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</si>
  <si>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</si>
  <si>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</si>
  <si>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</si>
  <si>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</si>
  <si>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</si>
  <si>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</si>
  <si>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</si>
  <si>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</si>
  <si>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</si>
  <si>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</si>
  <si>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</si>
  <si>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</si>
  <si>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</si>
  <si>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</si>
  <si>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</si>
  <si>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</si>
  <si>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Percentage vs. 2019 (Prior Month)</t>
  </si>
  <si>
    <t>August</t>
  </si>
  <si>
    <t>August 2022  / YTD REPORT</t>
  </si>
  <si>
    <t>3 regional trains per week canceled due to supply chain issues. Hartford canopy roof replacement starting July 18 caused 568 trains to be bussed</t>
  </si>
  <si>
    <t>100,922 (+89.0%)</t>
  </si>
  <si>
    <t>2 T / 592 C</t>
  </si>
  <si>
    <t>20,496 (+23.0%)</t>
  </si>
  <si>
    <t>43,689 (+23.0%)</t>
  </si>
  <si>
    <t>1 T / 1 C</t>
  </si>
  <si>
    <t>272,879 (+65.1%)</t>
  </si>
  <si>
    <t>MDBF (Prior Month)</t>
  </si>
  <si>
    <t xml:space="preserve">August 3rd, a trespaser strike at Cos Cob station and  August 15th a train with mechancial issue at Harlem, 125th Street disrupted arriving and departing Grand Central Terminal service. </t>
  </si>
  <si>
    <t>-43.8%</t>
  </si>
  <si>
    <t>-48.1%</t>
  </si>
  <si>
    <t>-52.6%</t>
  </si>
  <si>
    <t>-59.6%</t>
  </si>
  <si>
    <t>-58.8%</t>
  </si>
  <si>
    <t>-63.9%</t>
  </si>
  <si>
    <t>-23.4%</t>
  </si>
  <si>
    <t>-34.3%</t>
  </si>
  <si>
    <t>1,970,205 (43.9%)</t>
  </si>
  <si>
    <t>12,070,750 (85.4%)</t>
  </si>
  <si>
    <t>59,506 (64.8%)</t>
  </si>
  <si>
    <t>356,308 (96.9%)</t>
  </si>
  <si>
    <t>26,533 (86.9%)</t>
  </si>
  <si>
    <t>154,553 (120.6%)</t>
  </si>
  <si>
    <t>23,305 (61.4%)</t>
  </si>
  <si>
    <t>130,223 (43.2%)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</si>
</sst>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3" fontId="0" fillId="3" borderId="11" xfId="0" applyNumberFormat="1" applyFill="1" applyBorder="1" applyAlignment="1">
      <alignment horizontal="right"/>
    </xf>
    <xf numFmtId="3" fontId="0" fillId="3" borderId="12" xfId="0" applyNumberForma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4" borderId="12" xfId="0" applyFill="1" applyBorder="1"/>
    <xf numFmtId="164" fontId="0" fillId="4" borderId="11" xfId="0" applyNumberFormat="1" applyFill="1" applyBorder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2" xfId="0" applyFill="1" applyBorder="1"/>
    <xf numFmtId="164" fontId="0" fillId="5" borderId="11" xfId="0" applyNumberForma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5" borderId="11" xfId="0" applyFill="1" applyBorder="1"/>
    <xf numFmtId="0" fontId="0" fillId="4" borderId="11" xfId="0" applyFill="1" applyBorder="1"/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3" borderId="11" xfId="0" applyFill="1" applyBorder="1"/>
    <xf numFmtId="0" fontId="0" fillId="3" borderId="12" xfId="0" applyFill="1" applyBorder="1"/>
    <xf numFmtId="164" fontId="4" fillId="3" borderId="11" xfId="1" applyNumberFormat="1" applyFont="1" applyFill="1" applyBorder="1"/>
    <xf numFmtId="165" fontId="0" fillId="3" borderId="11" xfId="0" applyNumberFormat="1" applyFill="1" applyBorder="1"/>
    <xf numFmtId="9" fontId="0" fillId="3" borderId="11" xfId="0" applyNumberFormat="1" applyFill="1" applyBorder="1"/>
    <xf numFmtId="9" fontId="0" fillId="3" borderId="12" xfId="0" applyNumberFormat="1" applyFill="1" applyBorder="1"/>
    <xf numFmtId="0" fontId="2" fillId="3" borderId="12" xfId="0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topLeftCell="B1" zoomScale="110" zoomScaleNormal="110" zoomScaleSheetLayoutView="110" workbookViewId="0">
      <selection activeCell="H7" sqref="H7"/>
    </sheetView>
  </sheetViews>
  <sheetFormatPr defaultRowHeight="14.4" x14ac:dyDescent="0.3"/>
  <cols>
    <col min="1" max="1" width="33.44140625" customWidth="1"/>
    <col min="2" max="3" width="19.77734375" customWidth="1"/>
    <col min="4" max="4" width="15" bestFit="1" customWidth="1"/>
    <col min="5" max="5" width="16.21875" bestFit="1" customWidth="1"/>
    <col min="6" max="6" width="15" bestFit="1" customWidth="1"/>
    <col min="7" max="7" width="16.21875" bestFit="1" customWidth="1"/>
    <col min="8" max="9" width="15" bestFit="1" customWidth="1"/>
    <col min="10" max="10" width="14.21875" customWidth="1"/>
    <col min="11" max="11" width="15.5546875" customWidth="1"/>
    <col min="12" max="12" width="14.44140625" bestFit="1" customWidth="1"/>
    <col min="13" max="13" width="17.21875" customWidth="1"/>
  </cols>
  <sheetData>
    <row r="1" spans="1:13" ht="21" x14ac:dyDescent="0.4">
      <c r="A1" s="63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1" x14ac:dyDescent="0.4">
      <c r="A2" s="66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21.6" thickBot="1" x14ac:dyDescent="0.45">
      <c r="A3" s="66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x14ac:dyDescent="0.3">
      <c r="A4" s="1"/>
      <c r="B4" s="73" t="s">
        <v>1</v>
      </c>
      <c r="C4" s="74"/>
      <c r="D4" s="73" t="s">
        <v>2</v>
      </c>
      <c r="E4" s="74"/>
      <c r="F4" s="73" t="s">
        <v>3</v>
      </c>
      <c r="G4" s="74"/>
      <c r="H4" s="73" t="s">
        <v>4</v>
      </c>
      <c r="I4" s="74"/>
      <c r="J4" s="73" t="s">
        <v>5</v>
      </c>
      <c r="K4" s="74"/>
      <c r="L4" s="75" t="s">
        <v>6</v>
      </c>
      <c r="M4" s="76"/>
    </row>
    <row r="5" spans="1:13" x14ac:dyDescent="0.3">
      <c r="A5" s="2" t="s">
        <v>0</v>
      </c>
      <c r="B5" s="5" t="s">
        <v>27</v>
      </c>
      <c r="C5" s="6" t="s">
        <v>7</v>
      </c>
      <c r="D5" s="5" t="str">
        <f>$B$5</f>
        <v>August</v>
      </c>
      <c r="E5" s="6" t="s">
        <v>7</v>
      </c>
      <c r="F5" s="5" t="str">
        <f>$B$5</f>
        <v>August</v>
      </c>
      <c r="G5" s="6" t="s">
        <v>7</v>
      </c>
      <c r="H5" s="5" t="str">
        <f>$B$5</f>
        <v>August</v>
      </c>
      <c r="I5" s="6" t="s">
        <v>7</v>
      </c>
      <c r="J5" s="22" t="s">
        <v>27</v>
      </c>
      <c r="K5" s="6" t="s">
        <v>7</v>
      </c>
      <c r="L5" s="22" t="str">
        <f>J5</f>
        <v>August</v>
      </c>
      <c r="M5" s="23" t="s">
        <v>7</v>
      </c>
    </row>
    <row r="6" spans="1:13" x14ac:dyDescent="0.3">
      <c r="A6" s="19" t="s">
        <v>26</v>
      </c>
      <c r="B6" s="17" t="s">
        <v>38</v>
      </c>
      <c r="C6" s="17" t="s">
        <v>39</v>
      </c>
      <c r="D6" s="18" t="s">
        <v>40</v>
      </c>
      <c r="E6" s="17" t="s">
        <v>41</v>
      </c>
      <c r="F6" s="18" t="s">
        <v>42</v>
      </c>
      <c r="G6" s="17" t="s">
        <v>43</v>
      </c>
      <c r="H6" s="18" t="s">
        <v>44</v>
      </c>
      <c r="I6" s="17" t="s">
        <v>45</v>
      </c>
      <c r="J6" s="40">
        <v>-0.67</v>
      </c>
      <c r="K6" s="40">
        <v>-0.72699999999999998</v>
      </c>
      <c r="L6" s="35">
        <v>-0.223</v>
      </c>
      <c r="M6" s="37">
        <v>-0.314</v>
      </c>
    </row>
    <row r="7" spans="1:13" x14ac:dyDescent="0.3">
      <c r="A7" s="7" t="s">
        <v>19</v>
      </c>
      <c r="B7" s="17" t="s">
        <v>46</v>
      </c>
      <c r="C7" s="17" t="s">
        <v>47</v>
      </c>
      <c r="D7" s="18" t="s">
        <v>48</v>
      </c>
      <c r="E7" s="17" t="s">
        <v>49</v>
      </c>
      <c r="F7" s="18" t="s">
        <v>50</v>
      </c>
      <c r="G7" s="17" t="s">
        <v>51</v>
      </c>
      <c r="H7" s="18" t="s">
        <v>52</v>
      </c>
      <c r="I7" s="17" t="s">
        <v>53</v>
      </c>
      <c r="J7" s="45" t="s">
        <v>32</v>
      </c>
      <c r="K7" s="39" t="s">
        <v>30</v>
      </c>
      <c r="L7" s="46" t="s">
        <v>33</v>
      </c>
      <c r="M7" s="34" t="s">
        <v>35</v>
      </c>
    </row>
    <row r="8" spans="1:13" x14ac:dyDescent="0.3">
      <c r="A8" s="3" t="s">
        <v>8</v>
      </c>
      <c r="B8" s="20">
        <v>74363.896060694082</v>
      </c>
      <c r="C8" s="21">
        <v>65157.648670724244</v>
      </c>
      <c r="D8" s="18"/>
      <c r="E8" s="17"/>
      <c r="F8" s="18"/>
      <c r="G8" s="17"/>
      <c r="H8" s="18"/>
      <c r="I8" s="17"/>
      <c r="J8" s="26"/>
      <c r="K8" s="27"/>
      <c r="L8" s="24"/>
      <c r="M8" s="25"/>
    </row>
    <row r="9" spans="1:13" x14ac:dyDescent="0.3">
      <c r="A9" s="3" t="s">
        <v>9</v>
      </c>
      <c r="B9" s="20">
        <v>88694.656967214803</v>
      </c>
      <c r="C9" s="21">
        <v>76854.031287092497</v>
      </c>
      <c r="D9" s="18"/>
      <c r="E9" s="17"/>
      <c r="F9" s="18"/>
      <c r="G9" s="17"/>
      <c r="H9" s="18"/>
      <c r="I9" s="17"/>
      <c r="J9" s="26"/>
      <c r="K9" s="27"/>
      <c r="L9" s="24"/>
      <c r="M9" s="25"/>
    </row>
    <row r="10" spans="1:13" x14ac:dyDescent="0.3">
      <c r="A10" s="7" t="s">
        <v>23</v>
      </c>
      <c r="B10" s="49">
        <v>0.97199999999999998</v>
      </c>
      <c r="C10" s="49">
        <v>0.97599999999999998</v>
      </c>
      <c r="D10" s="49">
        <v>0.97299999999999998</v>
      </c>
      <c r="E10" s="49">
        <v>0.97</v>
      </c>
      <c r="F10" s="49">
        <v>0.96199999999999997</v>
      </c>
      <c r="G10" s="49">
        <v>0.95</v>
      </c>
      <c r="H10" s="49">
        <v>0.92400000000000004</v>
      </c>
      <c r="I10" s="49">
        <v>0.93600000000000005</v>
      </c>
      <c r="J10" s="40">
        <v>0.95699999999999996</v>
      </c>
      <c r="K10" s="40">
        <v>0.96599999999999997</v>
      </c>
      <c r="L10" s="35">
        <v>0.82399999999999995</v>
      </c>
      <c r="M10" s="37">
        <v>0.91500000000000004</v>
      </c>
    </row>
    <row r="11" spans="1:13" x14ac:dyDescent="0.3">
      <c r="A11" s="4"/>
      <c r="B11" s="49"/>
      <c r="C11" s="50"/>
      <c r="D11" s="51"/>
      <c r="E11" s="52"/>
      <c r="F11" s="51"/>
      <c r="G11" s="52"/>
      <c r="H11" s="51"/>
      <c r="I11" s="52"/>
      <c r="J11" s="26"/>
      <c r="K11" s="27"/>
      <c r="L11" s="24"/>
      <c r="M11" s="25"/>
    </row>
    <row r="12" spans="1:13" x14ac:dyDescent="0.3">
      <c r="A12" s="4" t="s">
        <v>21</v>
      </c>
      <c r="B12" s="49">
        <v>0.97199999999999998</v>
      </c>
      <c r="C12" s="49">
        <v>0.97499999999999998</v>
      </c>
      <c r="D12" s="53">
        <v>0.97</v>
      </c>
      <c r="E12" s="53">
        <v>0.96599999999999997</v>
      </c>
      <c r="F12" s="53">
        <v>0.96</v>
      </c>
      <c r="G12" s="53">
        <v>0.94699999999999995</v>
      </c>
      <c r="H12" s="53">
        <v>0.93100000000000005</v>
      </c>
      <c r="I12" s="53">
        <v>0.93500000000000005</v>
      </c>
      <c r="J12" s="26"/>
      <c r="K12" s="27"/>
      <c r="L12" s="24"/>
      <c r="M12" s="25"/>
    </row>
    <row r="13" spans="1:13" x14ac:dyDescent="0.3">
      <c r="A13" s="4" t="s">
        <v>11</v>
      </c>
      <c r="B13" s="49">
        <v>0.97399999999999998</v>
      </c>
      <c r="C13" s="49">
        <v>0.98099999999999998</v>
      </c>
      <c r="D13" s="53">
        <v>0.98299999999999998</v>
      </c>
      <c r="E13" s="53">
        <v>0.98299999999999998</v>
      </c>
      <c r="F13" s="53">
        <v>0.98</v>
      </c>
      <c r="G13" s="53">
        <v>0.96899999999999997</v>
      </c>
      <c r="H13" s="53">
        <v>0.88500000000000001</v>
      </c>
      <c r="I13" s="53">
        <v>0.93700000000000006</v>
      </c>
      <c r="J13" s="26"/>
      <c r="K13" s="27"/>
      <c r="L13" s="24"/>
      <c r="M13" s="25"/>
    </row>
    <row r="14" spans="1:13" x14ac:dyDescent="0.3">
      <c r="A14" s="3" t="s">
        <v>18</v>
      </c>
      <c r="B14" s="54">
        <v>15</v>
      </c>
      <c r="C14" s="54">
        <v>17.7</v>
      </c>
      <c r="D14" s="51">
        <v>9.1999999999999993</v>
      </c>
      <c r="E14" s="51">
        <v>10.4</v>
      </c>
      <c r="F14" s="51">
        <v>24.2</v>
      </c>
      <c r="G14" s="51">
        <v>16.7</v>
      </c>
      <c r="H14" s="51">
        <v>12</v>
      </c>
      <c r="I14" s="51">
        <v>19.2</v>
      </c>
      <c r="J14" s="26"/>
      <c r="K14" s="27"/>
      <c r="L14" s="24"/>
      <c r="M14" s="25"/>
    </row>
    <row r="15" spans="1:13" x14ac:dyDescent="0.3">
      <c r="A15" s="3" t="s">
        <v>17</v>
      </c>
      <c r="B15" s="18">
        <v>1</v>
      </c>
      <c r="C15" s="17">
        <v>63</v>
      </c>
      <c r="D15" s="18">
        <v>0</v>
      </c>
      <c r="E15" s="17">
        <v>21</v>
      </c>
      <c r="F15" s="18">
        <v>1</v>
      </c>
      <c r="G15" s="17">
        <v>10</v>
      </c>
      <c r="H15" s="18">
        <v>3</v>
      </c>
      <c r="I15" s="17">
        <v>14</v>
      </c>
      <c r="J15" s="38" t="s">
        <v>34</v>
      </c>
      <c r="K15" s="32"/>
      <c r="L15" s="36" t="s">
        <v>31</v>
      </c>
      <c r="M15" s="33"/>
    </row>
    <row r="16" spans="1:13" x14ac:dyDescent="0.3">
      <c r="A16" s="7" t="s">
        <v>16</v>
      </c>
      <c r="B16" s="55">
        <v>1</v>
      </c>
      <c r="C16" s="56">
        <v>1</v>
      </c>
      <c r="D16" s="56">
        <v>1</v>
      </c>
      <c r="E16" s="56">
        <v>1</v>
      </c>
      <c r="F16" s="56">
        <v>1</v>
      </c>
      <c r="G16" s="56">
        <v>1</v>
      </c>
      <c r="H16" s="56">
        <v>1</v>
      </c>
      <c r="I16" s="56">
        <v>1</v>
      </c>
      <c r="J16" s="26"/>
      <c r="K16" s="27"/>
      <c r="L16" s="24"/>
      <c r="M16" s="25"/>
    </row>
    <row r="17" spans="1:13" x14ac:dyDescent="0.3">
      <c r="A17" s="7" t="s">
        <v>22</v>
      </c>
      <c r="B17" s="55">
        <v>1</v>
      </c>
      <c r="C17" s="55">
        <v>1</v>
      </c>
      <c r="D17" s="55">
        <v>1</v>
      </c>
      <c r="E17" s="55">
        <v>1</v>
      </c>
      <c r="F17" s="55">
        <v>1</v>
      </c>
      <c r="G17" s="55">
        <v>1</v>
      </c>
      <c r="H17" s="55">
        <v>1</v>
      </c>
      <c r="I17" s="55">
        <v>1</v>
      </c>
      <c r="J17" s="26"/>
      <c r="K17" s="27"/>
      <c r="L17" s="24"/>
      <c r="M17" s="25"/>
    </row>
    <row r="18" spans="1:13" x14ac:dyDescent="0.3">
      <c r="A18" s="4" t="s">
        <v>21</v>
      </c>
      <c r="B18" s="49">
        <v>1</v>
      </c>
      <c r="C18" s="50">
        <v>1</v>
      </c>
      <c r="D18" s="55">
        <v>1</v>
      </c>
      <c r="E18" s="55">
        <v>1</v>
      </c>
      <c r="F18" s="55">
        <v>1</v>
      </c>
      <c r="G18" s="56">
        <v>1</v>
      </c>
      <c r="H18" s="55">
        <v>1</v>
      </c>
      <c r="I18" s="56">
        <v>1</v>
      </c>
      <c r="J18" s="26"/>
      <c r="K18" s="27"/>
      <c r="L18" s="24"/>
      <c r="M18" s="25"/>
    </row>
    <row r="19" spans="1:13" x14ac:dyDescent="0.3">
      <c r="A19" s="4" t="s">
        <v>11</v>
      </c>
      <c r="B19" s="49">
        <v>1</v>
      </c>
      <c r="C19" s="50">
        <v>1</v>
      </c>
      <c r="D19" s="55">
        <v>1</v>
      </c>
      <c r="E19" s="55">
        <v>1</v>
      </c>
      <c r="F19" s="55">
        <v>1</v>
      </c>
      <c r="G19" s="56">
        <v>1</v>
      </c>
      <c r="H19" s="55">
        <v>1</v>
      </c>
      <c r="I19" s="56">
        <v>1</v>
      </c>
      <c r="J19" s="26"/>
      <c r="K19" s="27"/>
      <c r="L19" s="24"/>
      <c r="M19" s="25"/>
    </row>
    <row r="20" spans="1:13" x14ac:dyDescent="0.3">
      <c r="A20" s="7" t="s">
        <v>36</v>
      </c>
      <c r="B20" s="51"/>
      <c r="C20" s="52"/>
      <c r="D20" s="51"/>
      <c r="E20" s="57"/>
      <c r="F20" s="51"/>
      <c r="G20" s="52"/>
      <c r="H20" s="51"/>
      <c r="I20" s="52"/>
      <c r="J20" s="26"/>
      <c r="K20" s="27"/>
      <c r="L20" s="24"/>
      <c r="M20" s="25"/>
    </row>
    <row r="21" spans="1:13" x14ac:dyDescent="0.3">
      <c r="A21" s="3" t="s">
        <v>24</v>
      </c>
      <c r="B21" s="58">
        <v>405209</v>
      </c>
      <c r="C21" s="59">
        <v>543760</v>
      </c>
      <c r="D21" s="60"/>
      <c r="E21" s="57"/>
      <c r="F21" s="60"/>
      <c r="G21" s="57"/>
      <c r="H21" s="60"/>
      <c r="I21" s="57"/>
      <c r="J21" s="28"/>
      <c r="K21" s="29"/>
      <c r="L21" s="41"/>
      <c r="M21" s="42"/>
    </row>
    <row r="22" spans="1:13" x14ac:dyDescent="0.3">
      <c r="A22" s="3" t="s">
        <v>25</v>
      </c>
      <c r="B22" s="58">
        <v>182623</v>
      </c>
      <c r="C22" s="59">
        <v>353427</v>
      </c>
      <c r="D22" s="60"/>
      <c r="E22" s="57"/>
      <c r="F22" s="61"/>
      <c r="G22" s="62"/>
      <c r="H22" s="61"/>
      <c r="I22" s="62"/>
      <c r="J22" s="30"/>
      <c r="K22" s="31"/>
      <c r="L22" s="43"/>
      <c r="M22" s="44"/>
    </row>
    <row r="23" spans="1:13" x14ac:dyDescent="0.3">
      <c r="A23" s="3" t="s">
        <v>14</v>
      </c>
      <c r="B23" s="58">
        <v>23128</v>
      </c>
      <c r="C23" s="59">
        <v>35101</v>
      </c>
      <c r="D23" s="60"/>
      <c r="E23" s="57"/>
      <c r="F23" s="61"/>
      <c r="G23" s="62"/>
      <c r="H23" s="61"/>
      <c r="I23" s="62"/>
      <c r="J23" s="30"/>
      <c r="K23" s="31"/>
      <c r="L23" s="43"/>
      <c r="M23" s="44"/>
    </row>
    <row r="24" spans="1:13" x14ac:dyDescent="0.3">
      <c r="A24" s="3" t="s">
        <v>15</v>
      </c>
      <c r="B24" s="58">
        <v>42916</v>
      </c>
      <c r="C24" s="59">
        <v>15190</v>
      </c>
      <c r="D24" s="60"/>
      <c r="E24" s="57"/>
      <c r="F24" s="60"/>
      <c r="G24" s="57"/>
      <c r="H24" s="60"/>
      <c r="I24" s="57"/>
      <c r="J24" s="28"/>
      <c r="K24" s="29"/>
      <c r="L24" s="41"/>
      <c r="M24" s="42"/>
    </row>
    <row r="25" spans="1:13" x14ac:dyDescent="0.3">
      <c r="A25" s="3" t="s">
        <v>10</v>
      </c>
      <c r="B25" s="51">
        <v>0</v>
      </c>
      <c r="C25" s="52">
        <v>0</v>
      </c>
      <c r="D25" s="51">
        <v>2</v>
      </c>
      <c r="E25" s="52">
        <v>8</v>
      </c>
      <c r="F25" s="51">
        <v>0</v>
      </c>
      <c r="G25" s="52">
        <v>0</v>
      </c>
      <c r="H25" s="51">
        <v>1</v>
      </c>
      <c r="I25" s="52">
        <v>105</v>
      </c>
      <c r="J25" s="28"/>
      <c r="K25" s="27"/>
      <c r="L25" s="41">
        <v>592</v>
      </c>
      <c r="M25" s="25"/>
    </row>
    <row r="26" spans="1:13" s="9" customFormat="1" ht="69" customHeight="1" thickBot="1" x14ac:dyDescent="0.35">
      <c r="A26" s="8" t="s">
        <v>20</v>
      </c>
      <c r="B26" s="69" t="s">
        <v>37</v>
      </c>
      <c r="C26" s="70"/>
      <c r="D26" s="71"/>
      <c r="E26" s="72"/>
      <c r="F26" s="71"/>
      <c r="G26" s="72"/>
      <c r="H26" s="71"/>
      <c r="I26" s="72"/>
      <c r="J26" s="47"/>
      <c r="K26" s="48"/>
      <c r="L26" s="77" t="s">
        <v>29</v>
      </c>
      <c r="M26" s="78"/>
    </row>
    <row r="28" spans="1:13" x14ac:dyDescent="0.3">
      <c r="B28" s="13"/>
      <c r="C28" s="14"/>
      <c r="D28" s="14"/>
    </row>
    <row r="29" spans="1:13" x14ac:dyDescent="0.3">
      <c r="B29" s="15"/>
      <c r="C29" s="16"/>
      <c r="M29" s="11"/>
    </row>
    <row r="30" spans="1:13" x14ac:dyDescent="0.3">
      <c r="M30" s="11"/>
    </row>
    <row r="31" spans="1:13" x14ac:dyDescent="0.3">
      <c r="M31" s="11"/>
    </row>
    <row r="32" spans="1:13" x14ac:dyDescent="0.3">
      <c r="M32" s="11"/>
    </row>
    <row r="33" spans="6:13" x14ac:dyDescent="0.3">
      <c r="M33" s="11"/>
    </row>
    <row r="34" spans="6:13" x14ac:dyDescent="0.3">
      <c r="M34" s="11"/>
    </row>
    <row r="35" spans="6:13" x14ac:dyDescent="0.3">
      <c r="M35" s="11"/>
    </row>
    <row r="36" spans="6:13" x14ac:dyDescent="0.3">
      <c r="M36" s="12"/>
    </row>
    <row r="37" spans="6:13" x14ac:dyDescent="0.3">
      <c r="F37" s="10"/>
    </row>
  </sheetData>
  <mergeCells count="14"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  <mergeCell ref="L26:M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2173F7A8AF44CAD29E02D9EC3CE55" ma:contentTypeVersion="22" ma:contentTypeDescription="Create a new document." ma:contentTypeScope="" ma:versionID="05261d75317e5b084785b9402b3e237e">
  <xsd:schema xmlns:xsd="http://www.w3.org/2001/XMLSchema" xmlns:xs="http://www.w3.org/2001/XMLSchema" xmlns:p="http://schemas.microsoft.com/office/2006/metadata/properties" xmlns:ns1="http://schemas.microsoft.com/sharepoint/v3" xmlns:ns2="3188db64-835f-49dd-a92e-b63c50075c64" xmlns:ns3="bd8f7d19-50dd-4ca5-833a-f68575fcf434" targetNamespace="http://schemas.microsoft.com/office/2006/metadata/properties" ma:root="true" ma:fieldsID="07074bbdc804a9fdb4b2cd3a04ca3c85" ns1:_="" ns2:_="" ns3:_="">
    <xsd:import namespace="http://schemas.microsoft.com/sharepoint/v3"/>
    <xsd:import namespace="3188db64-835f-49dd-a92e-b63c50075c64"/>
    <xsd:import namespace="bd8f7d19-50dd-4ca5-833a-f68575fcf434"/>
    <xsd:element name="properties">
      <xsd:complexType>
        <xsd:sequence>
          <xsd:element name="documentManagement">
            <xsd:complexType>
              <xsd:all>
                <xsd:element ref="ns2:AlC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ProjectNumber" minOccurs="0"/>
                <xsd:element ref="ns2:s65z" minOccurs="0"/>
                <xsd:element ref="ns2:Consultant" minOccurs="0"/>
                <xsd:element ref="ns2:Railroad" minOccurs="0"/>
                <xsd:element ref="ns2:xil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8db64-835f-49dd-a92e-b63c50075c64" elementFormDefault="qualified">
    <xsd:import namespace="http://schemas.microsoft.com/office/2006/documentManagement/types"/>
    <xsd:import namespace="http://schemas.microsoft.com/office/infopath/2007/PartnerControls"/>
    <xsd:element name="AlC" ma:index="8" nillable="true" ma:displayName="Date and Line" ma:format="Dropdown" ma:internalName="AlC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jectNumber" ma:index="21" nillable="true" ma:displayName="Project Number" ma:format="Dropdown" ma:internalName="ProjectNumber">
      <xsd:simpleType>
        <xsd:restriction base="dms:Text">
          <xsd:maxLength value="255"/>
        </xsd:restriction>
      </xsd:simpleType>
    </xsd:element>
    <xsd:element name="s65z" ma:index="22" nillable="true" ma:displayName="CTDOT Supervisor" ma:list="UserInfo" ma:internalName="s65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sultant" ma:index="23" nillable="true" ma:displayName="CTDOT Manager" ma:list="UserInfo" ma:SharePointGroup="0" ma:internalName="Consult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ilroad" ma:index="24" nillable="true" ma:displayName="Railroad" ma:internalName="Railroad">
      <xsd:simpleType>
        <xsd:restriction base="dms:Text">
          <xsd:maxLength value="255"/>
        </xsd:restriction>
      </xsd:simpleType>
    </xsd:element>
    <xsd:element name="xile" ma:index="25" nillable="true" ma:displayName="CTDOT Consultant" ma:internalName="xile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f7d19-50dd-4ca5-833a-f68575fcf43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dd200ef5-fc8a-4cbb-bf25-90ecd290cc16}" ma:internalName="TaxCatchAll" ma:showField="CatchAllData" ma:web="bd8f7d19-50dd-4ca5-833a-f68575fcf4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d8f7d19-50dd-4ca5-833a-f68575fcf434"/>
    <Railroad xmlns="3188db64-835f-49dd-a92e-b63c50075c64" xsi:nil="true"/>
    <lcf76f155ced4ddcb4097134ff3c332f xmlns="3188db64-835f-49dd-a92e-b63c50075c64">
      <Terms xmlns="http://schemas.microsoft.com/office/infopath/2007/PartnerControls"/>
    </lcf76f155ced4ddcb4097134ff3c332f>
    <AlC xmlns="3188db64-835f-49dd-a92e-b63c50075c64" xsi:nil="true"/>
    <xile xmlns="3188db64-835f-49dd-a92e-b63c50075c64" xsi:nil="true"/>
    <_ip_UnifiedCompliancePolicyProperties xmlns="http://schemas.microsoft.com/sharepoint/v3" xsi:nil="true"/>
    <Consultant xmlns="3188db64-835f-49dd-a92e-b63c50075c64">
      <UserInfo>
        <DisplayName/>
        <AccountId xsi:nil="true"/>
        <AccountType/>
      </UserInfo>
    </Consultant>
    <ProjectNumber xmlns="3188db64-835f-49dd-a92e-b63c50075c64" xsi:nil="true"/>
    <s65z xmlns="3188db64-835f-49dd-a92e-b63c50075c64">
      <UserInfo>
        <DisplayName/>
        <AccountId xsi:nil="true"/>
        <AccountType/>
      </UserInfo>
    </s65z>
  </documentManagement>
</p:properties>
</file>

<file path=customXml/itemProps1.xml><?xml version="1.0" encoding="utf-8"?>
<ds:datastoreItem xmlns:ds="http://schemas.openxmlformats.org/officeDocument/2006/customXml" ds:itemID="{B1BCBFE7-F8DE-41A3-AE99-692E69C491C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CFA6974-ADB3-43D6-BF60-770C2BBA1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88db64-835f-49dd-a92e-b63c50075c64"/>
    <ds:schemaRef ds:uri="bd8f7d19-50dd-4ca5-833a-f68575fcf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BD423E-758D-4A35-A1FA-4D0D61A37242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3188db64-835f-49dd-a92e-b63c50075c64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bd8f7d19-50dd-4ca5-833a-f68575fcf43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Jim Gildea</cp:lastModifiedBy>
  <cp:lastPrinted>2020-09-14T12:07:45Z</cp:lastPrinted>
  <dcterms:created xsi:type="dcterms:W3CDTF">2020-04-16T15:27:30Z</dcterms:created>
  <dcterms:modified xsi:type="dcterms:W3CDTF">2022-09-13T17:54:34Z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0x0101006B32173F7A8AF44CAD29E02D9EC3CE55</vt:lpwstr>
  </property>
</Properties>
</file>