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parotj\Documents\CCRC Reports\"/>
    </mc:Choice>
  </mc:AlternateContent>
  <xr:revisionPtr revIDLastSave="0" documentId="8_{FD82D19D-8827-4DB9-89F9-EF5F5293E372}" xr6:coauthVersionLast="47" xr6:coauthVersionMax="47" xr10:uidLastSave="{00000000-0000-0000-0000-000000000000}"/>
  <bookViews>
    <workbookView xWindow="57480" yWindow="30" windowWidth="29040" windowHeight="15840" xr2:uid="{00000000-000D-0000-FFFF-FFFF00000000}"/>
  </bookViews>
  <sheets>
    <sheet name="Jan 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J5" i="1"/>
  <c r="H5" i="1"/>
  <c r="F5" i="1"/>
  <c r="D5" i="1"/>
</calcChain>
</file>

<file path=xl/sharedStrings.xml><?xml version="1.0" encoding="utf-8"?>
<sst xmlns="http://schemas.openxmlformats.org/spreadsheetml/2006/main" count="65" uniqueCount="55">
  <si>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</si>
  <si>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</si>
  <si>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</si>
  <si>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</si>
  <si>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</si>
  <si>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</si>
  <si>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</si>
  <si>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</si>
  <si>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</si>
  <si>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</si>
  <si>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</si>
  <si>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</si>
  <si>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</si>
  <si>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</si>
  <si>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</si>
  <si>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</si>
  <si>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</si>
  <si>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</si>
  <si>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</si>
  <si>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</si>
  <si>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r>
      <t>MDBF</t>
    </r>
    <r>
      <rPr>
        <sz val="11"/>
        <color theme="1"/>
        <rFont val="Calibri"/>
        <family val="2"/>
        <scheme val="minor"/>
      </rPr>
      <t xml:space="preserve"> 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</si>
  <si>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</si>
  <si>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</si>
  <si>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</si>
  <si>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</si>
  <si>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</si>
  <si>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</si>
  <si>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 xml:space="preserve">January </t>
  </si>
  <si>
    <t>Percentage vs. 2019 (Prior Month)</t>
  </si>
  <si>
    <t>January 2022  / YTD REPORT</t>
  </si>
  <si>
    <t>-55.6%</t>
  </si>
  <si>
    <t>-64.8%</t>
  </si>
  <si>
    <t>-67.4%</t>
  </si>
  <si>
    <t>-74.4%</t>
  </si>
  <si>
    <t>-68.4%</t>
  </si>
  <si>
    <t>-78.2%</t>
  </si>
  <si>
    <t>-37.4%</t>
  </si>
  <si>
    <t>-50.0%</t>
  </si>
  <si>
    <t>1,512,769  (136.2%)</t>
  </si>
  <si>
    <t>14,160,595  (17.9%)</t>
  </si>
  <si>
    <t>39,990 (105.3%)</t>
  </si>
  <si>
    <t>387,494 (-16.3%)</t>
  </si>
  <si>
    <t>18,074 (129.3%)</t>
  </si>
  <si>
    <t>157,736 (-23.3%)</t>
  </si>
  <si>
    <t>17,406 (51.3%)</t>
  </si>
  <si>
    <t>168,334 (21.0%)</t>
  </si>
  <si>
    <t>0T/2A</t>
  </si>
  <si>
    <t>1T/24A</t>
  </si>
  <si>
    <t>1/29 service was suspended due to winter storm</t>
  </si>
  <si>
    <t>1/29 service was suspended due to winter storm. Amtrak reduced service on 1/24/22 due to Covid issues cancelling 18 trains per week until at least 3/27. CTDOT is bussing for 11 trains and operating 3 CTrail trains per week to provide substitute service</t>
  </si>
  <si>
    <t>Winter storm 1/28-29/2022</t>
  </si>
  <si>
    <t>123,044 (-21.1%)</t>
  </si>
  <si>
    <t>357,423 (27.8%)</t>
  </si>
  <si>
    <t>39,352 (155.4%)</t>
  </si>
  <si>
    <t>12,693 (200.6%)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</si>
</sst>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9" fontId="0" fillId="2" borderId="11" xfId="0" applyNumberFormat="1" applyFill="1" applyBorder="1"/>
    <xf numFmtId="9" fontId="0" fillId="2" borderId="12" xfId="0" applyNumberFormat="1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0" fillId="2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/>
    <xf numFmtId="164" fontId="0" fillId="2" borderId="12" xfId="0" applyNumberFormat="1" applyFill="1" applyBorder="1"/>
    <xf numFmtId="3" fontId="0" fillId="2" borderId="11" xfId="0" applyNumberFormat="1" applyFont="1" applyFill="1" applyBorder="1"/>
    <xf numFmtId="3" fontId="0" fillId="2" borderId="12" xfId="0" applyNumberFormat="1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0" borderId="0" xfId="0" applyNumberFormat="1"/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4" fontId="0" fillId="4" borderId="11" xfId="0" applyNumberFormat="1" applyFill="1" applyBorder="1"/>
    <xf numFmtId="9" fontId="0" fillId="0" borderId="0" xfId="1" applyFont="1"/>
    <xf numFmtId="164" fontId="0" fillId="0" borderId="0" xfId="0" applyNumberFormat="1"/>
    <xf numFmtId="0" fontId="0" fillId="4" borderId="11" xfId="0" applyFill="1" applyBorder="1" applyAlignment="1">
      <alignment horizontal="right"/>
    </xf>
    <xf numFmtId="164" fontId="0" fillId="4" borderId="12" xfId="0" applyNumberFormat="1" applyFill="1" applyBorder="1"/>
    <xf numFmtId="0" fontId="0" fillId="5" borderId="11" xfId="0" applyFill="1" applyBorder="1" applyAlignment="1">
      <alignment horizontal="right"/>
    </xf>
    <xf numFmtId="0" fontId="0" fillId="5" borderId="12" xfId="0" applyFill="1" applyBorder="1"/>
    <xf numFmtId="164" fontId="0" fillId="5" borderId="11" xfId="0" applyNumberFormat="1" applyFill="1" applyBorder="1"/>
    <xf numFmtId="9" fontId="0" fillId="0" borderId="11" xfId="0" applyNumberFormat="1" applyBorder="1"/>
    <xf numFmtId="9" fontId="0" fillId="0" borderId="12" xfId="0" applyNumberFormat="1" applyBorder="1"/>
    <xf numFmtId="164" fontId="0" fillId="2" borderId="11" xfId="0" applyNumberFormat="1" applyFont="1" applyFill="1" applyBorder="1"/>
    <xf numFmtId="164" fontId="4" fillId="2" borderId="11" xfId="1" applyNumberFormat="1" applyFont="1" applyFill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6" fillId="2" borderId="15" xfId="2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3" fontId="0" fillId="5" borderId="11" xfId="0" applyNumberForma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Normal" xfId="0" builtinId="0"/>
    <cellStyle name="Normal_October 20" xfId="2" xr:uid="{C60680F4-6C30-4D82-8AE5-90EC24B9DC4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workbookViewId="0">
      <selection activeCell="L26" sqref="L26:M26"/>
    </sheetView>
  </sheetViews>
  <sheetFormatPr defaultRowHeight="14.5" x14ac:dyDescent="0.35"/>
  <cols>
    <col min="1" max="1" width="33.7265625" customWidth="1"/>
    <col min="2" max="3" width="18.26953125" bestFit="1" customWidth="1"/>
    <col min="4" max="4" width="15" bestFit="1" customWidth="1"/>
    <col min="5" max="5" width="16.1796875" bestFit="1" customWidth="1"/>
    <col min="6" max="6" width="15" bestFit="1" customWidth="1"/>
    <col min="7" max="7" width="16.1796875" bestFit="1" customWidth="1"/>
    <col min="8" max="9" width="15" bestFit="1" customWidth="1"/>
    <col min="10" max="10" width="14.1796875" customWidth="1"/>
    <col min="11" max="11" width="14.7265625" customWidth="1"/>
    <col min="12" max="13" width="14.26953125" customWidth="1"/>
  </cols>
  <sheetData>
    <row r="1" spans="1:13" ht="21" x14ac:dyDescent="0.5">
      <c r="A1" s="74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21" x14ac:dyDescent="0.5">
      <c r="A2" s="77" t="s">
        <v>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21.5" thickBot="1" x14ac:dyDescent="0.55000000000000004">
      <c r="A3" s="77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x14ac:dyDescent="0.35">
      <c r="A4" s="1"/>
      <c r="B4" s="86" t="s">
        <v>1</v>
      </c>
      <c r="C4" s="87"/>
      <c r="D4" s="88" t="s">
        <v>2</v>
      </c>
      <c r="E4" s="89"/>
      <c r="F4" s="86" t="s">
        <v>3</v>
      </c>
      <c r="G4" s="87"/>
      <c r="H4" s="90" t="s">
        <v>4</v>
      </c>
      <c r="I4" s="91"/>
      <c r="J4" s="86" t="s">
        <v>5</v>
      </c>
      <c r="K4" s="87"/>
      <c r="L4" s="88" t="s">
        <v>6</v>
      </c>
      <c r="M4" s="89"/>
    </row>
    <row r="5" spans="1:13" x14ac:dyDescent="0.35">
      <c r="A5" s="2" t="s">
        <v>0</v>
      </c>
      <c r="B5" s="9" t="s">
        <v>27</v>
      </c>
      <c r="C5" s="10" t="s">
        <v>7</v>
      </c>
      <c r="D5" s="5" t="str">
        <f>$B$5</f>
        <v xml:space="preserve">January </v>
      </c>
      <c r="E5" s="6" t="s">
        <v>7</v>
      </c>
      <c r="F5" s="5" t="str">
        <f>$B$5</f>
        <v xml:space="preserve">January </v>
      </c>
      <c r="G5" s="10" t="s">
        <v>7</v>
      </c>
      <c r="H5" s="5" t="str">
        <f>$B$5</f>
        <v xml:space="preserve">January </v>
      </c>
      <c r="I5" s="6" t="s">
        <v>7</v>
      </c>
      <c r="J5" s="5" t="str">
        <f>$B$5</f>
        <v xml:space="preserve">January </v>
      </c>
      <c r="K5" s="10" t="s">
        <v>7</v>
      </c>
      <c r="L5" s="5" t="str">
        <f>$B$5</f>
        <v xml:space="preserve">January </v>
      </c>
      <c r="M5" s="6" t="s">
        <v>7</v>
      </c>
    </row>
    <row r="6" spans="1:13" x14ac:dyDescent="0.35">
      <c r="A6" s="61" t="s">
        <v>28</v>
      </c>
      <c r="B6" s="62" t="s">
        <v>30</v>
      </c>
      <c r="C6" s="63" t="s">
        <v>31</v>
      </c>
      <c r="D6" s="64" t="s">
        <v>32</v>
      </c>
      <c r="E6" s="63" t="s">
        <v>33</v>
      </c>
      <c r="F6" s="64" t="s">
        <v>34</v>
      </c>
      <c r="G6" s="63" t="s">
        <v>35</v>
      </c>
      <c r="H6" s="64" t="s">
        <v>36</v>
      </c>
      <c r="I6" s="63" t="s">
        <v>37</v>
      </c>
      <c r="J6" s="65">
        <v>-0.753</v>
      </c>
      <c r="K6" s="66">
        <v>-0.81399999999999995</v>
      </c>
      <c r="L6" s="67">
        <v>-0.39100000000000001</v>
      </c>
      <c r="M6" s="68">
        <v>-0.51100000000000001</v>
      </c>
    </row>
    <row r="7" spans="1:13" x14ac:dyDescent="0.35">
      <c r="A7" s="31" t="s">
        <v>19</v>
      </c>
      <c r="B7" s="41" t="s">
        <v>38</v>
      </c>
      <c r="C7" s="41" t="s">
        <v>39</v>
      </c>
      <c r="D7" s="42" t="s">
        <v>40</v>
      </c>
      <c r="E7" s="41" t="s">
        <v>41</v>
      </c>
      <c r="F7" s="42" t="s">
        <v>42</v>
      </c>
      <c r="G7" s="41" t="s">
        <v>43</v>
      </c>
      <c r="H7" s="42" t="s">
        <v>44</v>
      </c>
      <c r="I7" s="41" t="s">
        <v>45</v>
      </c>
      <c r="J7" s="69" t="s">
        <v>54</v>
      </c>
      <c r="K7" s="51" t="s">
        <v>51</v>
      </c>
      <c r="L7" s="43" t="s">
        <v>53</v>
      </c>
      <c r="M7" s="44" t="s">
        <v>52</v>
      </c>
    </row>
    <row r="8" spans="1:13" x14ac:dyDescent="0.35">
      <c r="A8" s="3" t="s">
        <v>8</v>
      </c>
      <c r="B8" s="38">
        <v>53490.736183978916</v>
      </c>
      <c r="C8" s="39">
        <v>512506.57983410393</v>
      </c>
      <c r="D8" s="7"/>
      <c r="E8" s="8"/>
      <c r="F8" s="11"/>
      <c r="G8" s="12"/>
      <c r="H8" s="7"/>
      <c r="I8" s="8"/>
      <c r="J8" s="11"/>
      <c r="K8" s="12"/>
      <c r="L8" s="7"/>
      <c r="M8" s="8"/>
    </row>
    <row r="9" spans="1:13" x14ac:dyDescent="0.35">
      <c r="A9" s="3" t="s">
        <v>9</v>
      </c>
      <c r="B9" s="38">
        <v>75777.650721681071</v>
      </c>
      <c r="C9" s="39">
        <v>722282.71752152883</v>
      </c>
      <c r="D9" s="7"/>
      <c r="E9" s="8"/>
      <c r="F9" s="11"/>
      <c r="G9" s="12"/>
      <c r="H9" s="7"/>
      <c r="I9" s="8"/>
      <c r="J9" s="11"/>
      <c r="K9" s="12"/>
      <c r="L9" s="7"/>
      <c r="M9" s="8"/>
    </row>
    <row r="10" spans="1:13" x14ac:dyDescent="0.35">
      <c r="A10" s="31" t="s">
        <v>24</v>
      </c>
      <c r="B10" s="55">
        <v>0.99199999999999999</v>
      </c>
      <c r="C10" s="55">
        <v>0.99199999999999999</v>
      </c>
      <c r="D10" s="55">
        <v>0.97499999999999998</v>
      </c>
      <c r="E10" s="55">
        <v>0.97499999999999998</v>
      </c>
      <c r="F10" s="55">
        <v>0.94</v>
      </c>
      <c r="G10" s="55">
        <v>0.94</v>
      </c>
      <c r="H10" s="55">
        <v>0.95099999999999996</v>
      </c>
      <c r="I10" s="55">
        <v>0.95099999999999996</v>
      </c>
      <c r="J10" s="52">
        <v>0.94799999999999995</v>
      </c>
      <c r="K10" s="52">
        <v>0.94799999999999995</v>
      </c>
      <c r="L10" s="45">
        <v>0.94699999999999995</v>
      </c>
      <c r="M10" s="49">
        <v>0.94699999999999995</v>
      </c>
    </row>
    <row r="11" spans="1:13" x14ac:dyDescent="0.35">
      <c r="A11" s="4"/>
      <c r="B11" s="34"/>
      <c r="C11" s="35"/>
      <c r="D11" s="11"/>
      <c r="E11" s="12"/>
      <c r="F11" s="11"/>
      <c r="G11" s="12"/>
      <c r="H11" s="11"/>
      <c r="I11" s="12"/>
      <c r="J11" s="11"/>
      <c r="K11" s="12"/>
      <c r="L11" s="7"/>
      <c r="M11" s="8"/>
    </row>
    <row r="12" spans="1:13" x14ac:dyDescent="0.35">
      <c r="A12" s="4" t="s">
        <v>22</v>
      </c>
      <c r="B12" s="55">
        <v>0.98899999999999999</v>
      </c>
      <c r="C12" s="55">
        <v>0.98899999999999999</v>
      </c>
      <c r="D12" s="56">
        <v>0.97</v>
      </c>
      <c r="E12" s="56">
        <v>0.97</v>
      </c>
      <c r="F12" s="56">
        <v>0.94099999999999995</v>
      </c>
      <c r="G12" s="56">
        <v>0.94099999999999995</v>
      </c>
      <c r="H12" s="56">
        <v>0.95399999999999996</v>
      </c>
      <c r="I12" s="56">
        <v>0.95399999999999996</v>
      </c>
      <c r="J12" s="11"/>
      <c r="K12" s="12"/>
      <c r="L12" s="7"/>
      <c r="M12" s="8"/>
    </row>
    <row r="13" spans="1:13" x14ac:dyDescent="0.35">
      <c r="A13" s="4" t="s">
        <v>11</v>
      </c>
      <c r="B13" s="55">
        <v>0.99099999999999999</v>
      </c>
      <c r="C13" s="55">
        <v>0.99099999999999999</v>
      </c>
      <c r="D13" s="56">
        <v>0.98799999999999999</v>
      </c>
      <c r="E13" s="56">
        <v>0.98799999999999999</v>
      </c>
      <c r="F13" s="56">
        <v>0.93500000000000005</v>
      </c>
      <c r="G13" s="56">
        <v>0.93500000000000005</v>
      </c>
      <c r="H13" s="56">
        <v>0.94399999999999995</v>
      </c>
      <c r="I13" s="56">
        <v>0.94399999999999995</v>
      </c>
      <c r="J13" s="11"/>
      <c r="K13" s="12"/>
      <c r="L13" s="7"/>
      <c r="M13" s="8"/>
    </row>
    <row r="14" spans="1:13" x14ac:dyDescent="0.35">
      <c r="A14" s="3" t="s">
        <v>18</v>
      </c>
      <c r="B14" s="57">
        <v>15.2</v>
      </c>
      <c r="C14" s="57">
        <v>15.2</v>
      </c>
      <c r="D14" s="57">
        <v>9.48</v>
      </c>
      <c r="E14" s="57">
        <v>9.48</v>
      </c>
      <c r="F14" s="57">
        <v>18.22</v>
      </c>
      <c r="G14" s="57">
        <v>18.22</v>
      </c>
      <c r="H14" s="57">
        <v>20.05</v>
      </c>
      <c r="I14" s="57">
        <v>20.05</v>
      </c>
      <c r="J14" s="11"/>
      <c r="K14" s="12"/>
      <c r="L14" s="7"/>
      <c r="M14" s="8"/>
    </row>
    <row r="15" spans="1:13" x14ac:dyDescent="0.35">
      <c r="A15" s="3" t="s">
        <v>17</v>
      </c>
      <c r="B15" s="58">
        <v>4</v>
      </c>
      <c r="C15" s="59">
        <v>4</v>
      </c>
      <c r="D15" s="58">
        <v>1</v>
      </c>
      <c r="E15" s="59">
        <v>1</v>
      </c>
      <c r="F15" s="58">
        <v>3</v>
      </c>
      <c r="G15" s="59">
        <v>3</v>
      </c>
      <c r="H15" s="58">
        <v>0</v>
      </c>
      <c r="I15" s="59">
        <v>0</v>
      </c>
      <c r="J15" s="50" t="s">
        <v>46</v>
      </c>
      <c r="K15" s="29"/>
      <c r="L15" s="48" t="s">
        <v>47</v>
      </c>
      <c r="M15" s="30"/>
    </row>
    <row r="16" spans="1:13" x14ac:dyDescent="0.35">
      <c r="A16" s="31" t="s">
        <v>16</v>
      </c>
      <c r="B16" s="13">
        <v>1</v>
      </c>
      <c r="C16" s="14">
        <v>1</v>
      </c>
      <c r="D16" s="11"/>
      <c r="E16" s="60"/>
      <c r="F16" s="11"/>
      <c r="G16" s="12"/>
      <c r="H16" s="11"/>
      <c r="I16" s="12"/>
      <c r="J16" s="11"/>
      <c r="K16" s="12"/>
      <c r="L16" s="7"/>
      <c r="M16" s="8"/>
    </row>
    <row r="17" spans="1:13" x14ac:dyDescent="0.35">
      <c r="A17" s="31" t="s">
        <v>23</v>
      </c>
      <c r="B17" s="13">
        <v>1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1"/>
      <c r="K17" s="12"/>
      <c r="L17" s="7"/>
      <c r="M17" s="8"/>
    </row>
    <row r="18" spans="1:13" x14ac:dyDescent="0.35">
      <c r="A18" s="4" t="s">
        <v>22</v>
      </c>
      <c r="B18" s="34">
        <v>1</v>
      </c>
      <c r="C18" s="35">
        <v>1</v>
      </c>
      <c r="D18" s="13">
        <v>1</v>
      </c>
      <c r="E18" s="13">
        <v>1</v>
      </c>
      <c r="F18" s="13">
        <v>1</v>
      </c>
      <c r="G18" s="14">
        <v>1</v>
      </c>
      <c r="H18" s="53">
        <v>1</v>
      </c>
      <c r="I18" s="54">
        <v>1</v>
      </c>
      <c r="J18" s="11"/>
      <c r="K18" s="12"/>
      <c r="L18" s="7"/>
      <c r="M18" s="8"/>
    </row>
    <row r="19" spans="1:13" x14ac:dyDescent="0.35">
      <c r="A19" s="4" t="s">
        <v>11</v>
      </c>
      <c r="B19" s="34">
        <v>1</v>
      </c>
      <c r="C19" s="35">
        <v>1</v>
      </c>
      <c r="D19" s="13">
        <v>1</v>
      </c>
      <c r="E19" s="13">
        <v>1</v>
      </c>
      <c r="F19" s="13">
        <v>1</v>
      </c>
      <c r="G19" s="14">
        <v>1</v>
      </c>
      <c r="H19" s="53">
        <v>1</v>
      </c>
      <c r="I19" s="54">
        <v>1</v>
      </c>
      <c r="J19" s="11"/>
      <c r="K19" s="12"/>
      <c r="L19" s="7"/>
      <c r="M19" s="8"/>
    </row>
    <row r="20" spans="1:13" x14ac:dyDescent="0.35">
      <c r="A20" s="31" t="s">
        <v>20</v>
      </c>
      <c r="B20" s="11"/>
      <c r="C20" s="12"/>
      <c r="D20" s="11"/>
      <c r="E20" s="18"/>
      <c r="F20" s="11"/>
      <c r="G20" s="12"/>
      <c r="H20" s="7"/>
      <c r="I20" s="8"/>
      <c r="J20" s="11"/>
      <c r="K20" s="12"/>
      <c r="L20" s="7"/>
      <c r="M20" s="8"/>
    </row>
    <row r="21" spans="1:13" x14ac:dyDescent="0.35">
      <c r="A21" s="3" t="s">
        <v>25</v>
      </c>
      <c r="B21" s="15">
        <v>405209</v>
      </c>
      <c r="C21" s="16">
        <v>543760</v>
      </c>
      <c r="D21" s="17"/>
      <c r="E21" s="18"/>
      <c r="F21" s="17"/>
      <c r="G21" s="18"/>
      <c r="H21" s="23"/>
      <c r="I21" s="24"/>
      <c r="J21" s="17"/>
      <c r="K21" s="18"/>
      <c r="L21" s="70"/>
      <c r="M21" s="71"/>
    </row>
    <row r="22" spans="1:13" x14ac:dyDescent="0.35">
      <c r="A22" s="3" t="s">
        <v>26</v>
      </c>
      <c r="B22" s="15">
        <v>182623</v>
      </c>
      <c r="C22" s="16">
        <v>353427</v>
      </c>
      <c r="D22" s="17"/>
      <c r="E22" s="18"/>
      <c r="F22" s="19"/>
      <c r="G22" s="20"/>
      <c r="H22" s="25"/>
      <c r="I22" s="26"/>
      <c r="J22" s="19"/>
      <c r="K22" s="20"/>
      <c r="L22" s="72"/>
      <c r="M22" s="73"/>
    </row>
    <row r="23" spans="1:13" x14ac:dyDescent="0.35">
      <c r="A23" s="3" t="s">
        <v>14</v>
      </c>
      <c r="B23" s="36">
        <v>23128</v>
      </c>
      <c r="C23" s="37">
        <v>35101</v>
      </c>
      <c r="D23" s="17"/>
      <c r="E23" s="18"/>
      <c r="F23" s="19"/>
      <c r="G23" s="20"/>
      <c r="H23" s="25"/>
      <c r="I23" s="26"/>
      <c r="J23" s="19"/>
      <c r="K23" s="20"/>
      <c r="L23" s="72"/>
      <c r="M23" s="73"/>
    </row>
    <row r="24" spans="1:13" x14ac:dyDescent="0.35">
      <c r="A24" s="3" t="s">
        <v>15</v>
      </c>
      <c r="B24" s="36">
        <v>42916</v>
      </c>
      <c r="C24" s="37">
        <v>15190</v>
      </c>
      <c r="D24" s="17"/>
      <c r="E24" s="18"/>
      <c r="F24" s="21"/>
      <c r="G24" s="22"/>
      <c r="H24" s="27"/>
      <c r="I24" s="28"/>
      <c r="J24" s="17"/>
      <c r="K24" s="18"/>
      <c r="L24" s="70"/>
      <c r="M24" s="71"/>
    </row>
    <row r="25" spans="1:13" x14ac:dyDescent="0.35">
      <c r="A25" s="3" t="s">
        <v>10</v>
      </c>
      <c r="B25" s="11">
        <v>0</v>
      </c>
      <c r="C25" s="12">
        <v>0</v>
      </c>
      <c r="D25" s="11">
        <v>2</v>
      </c>
      <c r="E25" s="12">
        <v>8</v>
      </c>
      <c r="F25" s="11">
        <v>0</v>
      </c>
      <c r="G25" s="12">
        <v>0</v>
      </c>
      <c r="H25" s="7">
        <v>1</v>
      </c>
      <c r="I25" s="8">
        <v>105</v>
      </c>
      <c r="J25" s="17"/>
      <c r="K25" s="12"/>
      <c r="L25" s="72">
        <v>11</v>
      </c>
      <c r="M25" s="8"/>
    </row>
    <row r="26" spans="1:13" s="33" customFormat="1" ht="127.5" customHeight="1" thickBot="1" x14ac:dyDescent="0.4">
      <c r="A26" s="32" t="s">
        <v>21</v>
      </c>
      <c r="B26" s="80" t="s">
        <v>50</v>
      </c>
      <c r="C26" s="81"/>
      <c r="D26" s="80" t="s">
        <v>50</v>
      </c>
      <c r="E26" s="81"/>
      <c r="F26" s="80" t="s">
        <v>50</v>
      </c>
      <c r="G26" s="81"/>
      <c r="H26" s="80" t="s">
        <v>50</v>
      </c>
      <c r="I26" s="81"/>
      <c r="J26" s="82" t="s">
        <v>48</v>
      </c>
      <c r="K26" s="83"/>
      <c r="L26" s="84" t="s">
        <v>49</v>
      </c>
      <c r="M26" s="85"/>
    </row>
    <row r="29" spans="1:13" x14ac:dyDescent="0.35">
      <c r="M29" s="46"/>
    </row>
    <row r="30" spans="1:13" x14ac:dyDescent="0.35">
      <c r="M30" s="46"/>
    </row>
    <row r="31" spans="1:13" x14ac:dyDescent="0.35">
      <c r="M31" s="46"/>
    </row>
    <row r="32" spans="1:13" x14ac:dyDescent="0.35">
      <c r="M32" s="46"/>
    </row>
    <row r="33" spans="6:13" x14ac:dyDescent="0.35">
      <c r="M33" s="46"/>
    </row>
    <row r="34" spans="6:13" x14ac:dyDescent="0.35">
      <c r="M34" s="46"/>
    </row>
    <row r="35" spans="6:13" x14ac:dyDescent="0.35">
      <c r="M35" s="46"/>
    </row>
    <row r="36" spans="6:13" x14ac:dyDescent="0.35">
      <c r="M36" s="46"/>
    </row>
    <row r="37" spans="6:13" x14ac:dyDescent="0.35">
      <c r="M37" s="46"/>
    </row>
    <row r="38" spans="6:13" x14ac:dyDescent="0.35">
      <c r="M38" s="47"/>
    </row>
    <row r="39" spans="6:13" x14ac:dyDescent="0.35">
      <c r="F39" s="40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J26:K26"/>
    <mergeCell ref="L26:M26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CAACDD-0558-4FC4-AC51-30751542E294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Aparo, Thomas J.</cp:lastModifiedBy>
  <cp:lastPrinted>2022-02-14T18:49:11Z</cp:lastPrinted>
  <dcterms:created xsi:type="dcterms:W3CDTF">2020-04-16T15:27:30Z</dcterms:created>
  <dcterms:modified xsi:type="dcterms:W3CDTF">2022-02-15T20:51:58Z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</Properties>
</file>