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CCRC 2021\"/>
    </mc:Choice>
  </mc:AlternateContent>
  <xr:revisionPtr revIDLastSave="0" documentId="13_ncr:1_{859AAB01-6B12-4970-B186-71448B12C859}" xr6:coauthVersionLast="46" xr6:coauthVersionMax="46" xr10:uidLastSave="{00000000-0000-0000-0000-000000000000}"/>
  <bookViews>
    <workbookView xWindow="1390" yWindow="1310" windowWidth="17550" windowHeight="9700" xr2:uid="{00000000-000D-0000-FFFF-FFFF00000000}"/>
  </bookViews>
  <sheets>
    <sheet name="Oct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<sst xmlns="http://schemas.openxmlformats.org/spreadsheetml/2006/main" count="71" uniqueCount="63">
  <si>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</si>
  <si>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</si>
  <si>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</si>
  <si>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</si>
  <si>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</si>
  <si>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</si>
  <si>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</si>
  <si>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</si>
  <si>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</si>
  <si>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</si>
  <si>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</si>
  <si>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</si>
  <si>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</si>
  <si>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</si>
  <si>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</si>
  <si>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</si>
  <si>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</si>
  <si>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</si>
  <si>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</si>
  <si>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</si>
  <si>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</si>
  <si>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</si>
  <si>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</si>
  <si>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</si>
  <si>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</si>
  <si>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</si>
  <si>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</si>
  <si>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May 2021  / YTD REPORT</t>
  </si>
  <si>
    <t>6 (0.12%)</t>
  </si>
  <si>
    <t>0(0.0%)</t>
  </si>
  <si>
    <t>2(0.02%)</t>
  </si>
  <si>
    <t>3(0.06%)</t>
  </si>
  <si>
    <t>55(0.16%)</t>
  </si>
  <si>
    <t>17(0.14%)</t>
  </si>
  <si>
    <t>12(0.24%)</t>
  </si>
  <si>
    <t>8(0.17%)</t>
  </si>
  <si>
    <t xml:space="preserve"> Nor'easter on 10/26.</t>
  </si>
  <si>
    <r>
      <rPr>
        <b/>
        <sz val="11"/>
        <color theme="1"/>
        <rFont val="Calibri"/>
        <family val="2"/>
        <scheme val="minor"/>
      </rPr>
      <t>Percentage vs. 2019</t>
    </r>
    <r>
      <rPr>
        <sz val="11"/>
        <color theme="1"/>
        <rFont val="Calibri"/>
        <family val="2"/>
        <scheme val="minor"/>
      </rPr>
      <t xml:space="preserve"> (Prior Month)</t>
    </r>
  </si>
  <si>
    <t>-55.8%</t>
  </si>
  <si>
    <t>-69.0%</t>
  </si>
  <si>
    <t>-67.9%</t>
  </si>
  <si>
    <t>-77.4%</t>
  </si>
  <si>
    <t>-72.0%</t>
  </si>
  <si>
    <t>-81.7%</t>
  </si>
  <si>
    <t>-53.8%</t>
  </si>
  <si>
    <t>-54.2%</t>
  </si>
  <si>
    <t>1,458,817  (97.8%)</t>
  </si>
  <si>
    <t>9,294,317  (-6.1%)</t>
  </si>
  <si>
    <t>40,003 (75.9%)</t>
  </si>
  <si>
    <t>255,668 (-35.9%)</t>
  </si>
  <si>
    <t>16,589 (86.4%)</t>
  </si>
  <si>
    <t>100,626 (-43.8%)</t>
  </si>
  <si>
    <t>11,620 (14.2%)</t>
  </si>
  <si>
    <t>116,604 (11.4%)</t>
  </si>
  <si>
    <t>13,709 (+129.9%)</t>
  </si>
  <si>
    <t xml:space="preserve"> 80,192(-43.1%)</t>
  </si>
  <si>
    <t>34,165 (+85.7%)</t>
  </si>
  <si>
    <t>234,849 (+3.2%)</t>
  </si>
  <si>
    <t xml:space="preserve">Note: Bussing operation ended. </t>
  </si>
  <si>
    <t xml:space="preserve">October </t>
  </si>
  <si>
    <t>On October 26, the Nor'easter storm caused service delays across the entire territory. Also, on October 6, a trespasser strike incident at Harlem/125th Steet affected service on all inbound and outbound trains.</t>
  </si>
  <si>
    <t>1T/0A</t>
  </si>
  <si>
    <t>0T/3A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</si>
</sst>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</cellStyleXfs>
  <cellXfs count="121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9" fontId="0" fillId="0" borderId="11" xfId="0" applyNumberFormat="1" applyBorder="1"/>
    <xf numFmtId="9" fontId="0" fillId="0" borderId="12" xfId="0" applyNumberFormat="1" applyBorder="1"/>
    <xf numFmtId="9" fontId="0" fillId="0" borderId="11" xfId="0" applyNumberFormat="1" applyFill="1" applyBorder="1"/>
    <xf numFmtId="0" fontId="1" fillId="0" borderId="20" xfId="0" applyFont="1" applyBorder="1" applyAlignment="1">
      <alignment horizontal="center"/>
    </xf>
    <xf numFmtId="0" fontId="0" fillId="0" borderId="20" xfId="0" applyBorder="1"/>
    <xf numFmtId="164" fontId="0" fillId="0" borderId="20" xfId="0" applyNumberFormat="1" applyFill="1" applyBorder="1"/>
    <xf numFmtId="0" fontId="6" fillId="0" borderId="26" xfId="2" applyFont="1" applyFill="1" applyBorder="1" applyAlignment="1">
      <alignment horizontal="center"/>
    </xf>
    <xf numFmtId="9" fontId="0" fillId="0" borderId="27" xfId="0" applyNumberFormat="1" applyFill="1" applyBorder="1"/>
    <xf numFmtId="9" fontId="0" fillId="0" borderId="27" xfId="0" applyNumberFormat="1" applyBorder="1"/>
    <xf numFmtId="0" fontId="2" fillId="0" borderId="20" xfId="0" applyFont="1" applyFill="1" applyBorder="1"/>
    <xf numFmtId="0" fontId="2" fillId="2" borderId="24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 applyAlignment="1"/>
    <xf numFmtId="0" fontId="0" fillId="2" borderId="24" xfId="0" applyFont="1" applyFill="1" applyBorder="1"/>
    <xf numFmtId="0" fontId="0" fillId="2" borderId="12" xfId="0" applyFont="1" applyFill="1" applyBorder="1"/>
    <xf numFmtId="9" fontId="0" fillId="2" borderId="24" xfId="0" applyNumberFormat="1" applyFont="1" applyFill="1" applyBorder="1"/>
    <xf numFmtId="9" fontId="0" fillId="2" borderId="7" xfId="0" applyNumberFormat="1" applyFont="1" applyFill="1" applyBorder="1"/>
    <xf numFmtId="9" fontId="0" fillId="2" borderId="12" xfId="0" applyNumberFormat="1" applyFont="1" applyFill="1" applyBorder="1"/>
    <xf numFmtId="9" fontId="0" fillId="2" borderId="27" xfId="0" applyNumberFormat="1" applyFill="1" applyBorder="1"/>
    <xf numFmtId="164" fontId="0" fillId="0" borderId="24" xfId="0" applyNumberFormat="1" applyFill="1" applyBorder="1"/>
    <xf numFmtId="164" fontId="0" fillId="2" borderId="20" xfId="0" applyNumberFormat="1" applyFont="1" applyFill="1" applyBorder="1"/>
    <xf numFmtId="0" fontId="1" fillId="0" borderId="24" xfId="0" applyFont="1" applyBorder="1" applyAlignment="1">
      <alignment horizontal="center"/>
    </xf>
    <xf numFmtId="10" fontId="6" fillId="4" borderId="11" xfId="3" applyNumberFormat="1" applyFont="1" applyFill="1" applyBorder="1" applyAlignment="1">
      <alignment horizontal="right" wrapText="1"/>
    </xf>
    <xf numFmtId="10" fontId="7" fillId="4" borderId="21" xfId="4" applyNumberFormat="1" applyFont="1" applyFill="1" applyBorder="1" applyAlignment="1">
      <alignment horizontal="right" wrapText="1"/>
    </xf>
    <xf numFmtId="10" fontId="7" fillId="4" borderId="20" xfId="3" applyNumberFormat="1" applyFont="1" applyFill="1" applyBorder="1" applyAlignment="1">
      <alignment horizontal="right" wrapText="1"/>
    </xf>
    <xf numFmtId="10" fontId="7" fillId="4" borderId="12" xfId="4" applyNumberFormat="1" applyFont="1" applyFill="1" applyBorder="1" applyAlignment="1">
      <alignment horizontal="right" wrapText="1"/>
    </xf>
    <xf numFmtId="10" fontId="0" fillId="4" borderId="11" xfId="1" applyNumberFormat="1" applyFont="1" applyFill="1" applyBorder="1"/>
    <xf numFmtId="10" fontId="7" fillId="4" borderId="19" xfId="4" applyNumberFormat="1" applyFont="1" applyFill="1" applyBorder="1" applyAlignment="1">
      <alignment horizontal="right" wrapText="1"/>
    </xf>
    <xf numFmtId="10" fontId="0" fillId="4" borderId="11" xfId="0" applyNumberFormat="1" applyFill="1" applyBorder="1"/>
    <xf numFmtId="10" fontId="0" fillId="4" borderId="12" xfId="0" applyNumberFormat="1" applyFill="1" applyBorder="1"/>
    <xf numFmtId="2" fontId="6" fillId="4" borderId="17" xfId="3" applyNumberFormat="1" applyFont="1" applyFill="1" applyBorder="1" applyAlignment="1">
      <alignment horizontal="right" wrapText="1"/>
    </xf>
    <xf numFmtId="2" fontId="7" fillId="4" borderId="22" xfId="4" applyNumberFormat="1" applyFont="1" applyFill="1" applyBorder="1" applyAlignment="1">
      <alignment horizontal="right" wrapText="1"/>
    </xf>
    <xf numFmtId="2" fontId="7" fillId="4" borderId="23" xfId="3" applyNumberFormat="1" applyFont="1" applyFill="1" applyBorder="1" applyAlignment="1">
      <alignment horizontal="right" wrapText="1"/>
    </xf>
    <xf numFmtId="0" fontId="0" fillId="4" borderId="16" xfId="0" applyFont="1" applyFill="1" applyBorder="1"/>
    <xf numFmtId="0" fontId="0" fillId="4" borderId="17" xfId="0" applyFill="1" applyBorder="1"/>
    <xf numFmtId="0" fontId="0" fillId="4" borderId="16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1" xfId="0" applyFill="1" applyBorder="1" applyAlignment="1">
      <alignment horizontal="right"/>
    </xf>
    <xf numFmtId="0" fontId="0" fillId="4" borderId="20" xfId="0" applyFill="1" applyBorder="1" applyAlignment="1">
      <alignment horizontal="right"/>
    </xf>
    <xf numFmtId="0" fontId="0" fillId="4" borderId="24" xfId="0" applyFont="1" applyFill="1" applyBorder="1" applyAlignment="1">
      <alignment horizontal="right"/>
    </xf>
    <xf numFmtId="0" fontId="0" fillId="4" borderId="12" xfId="0" applyFont="1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10" fontId="7" fillId="4" borderId="27" xfId="3" applyNumberFormat="1" applyFont="1" applyFill="1" applyBorder="1" applyAlignment="1">
      <alignment horizontal="right" wrapText="1"/>
    </xf>
    <xf numFmtId="10" fontId="7" fillId="4" borderId="18" xfId="4" applyNumberFormat="1" applyFont="1" applyFill="1" applyBorder="1" applyAlignment="1">
      <alignment horizontal="right" wrapText="1"/>
    </xf>
    <xf numFmtId="2" fontId="7" fillId="4" borderId="17" xfId="3" applyNumberFormat="1" applyFont="1" applyFill="1" applyBorder="1" applyAlignment="1">
      <alignment horizontal="right" wrapText="1"/>
    </xf>
    <xf numFmtId="2" fontId="7" fillId="4" borderId="15" xfId="4" applyNumberFormat="1" applyFont="1" applyFill="1" applyBorder="1" applyAlignment="1">
      <alignment horizontal="right" wrapText="1"/>
    </xf>
    <xf numFmtId="164" fontId="0" fillId="4" borderId="11" xfId="0" applyNumberFormat="1" applyFill="1" applyBorder="1"/>
    <xf numFmtId="164" fontId="0" fillId="4" borderId="12" xfId="0" applyNumberFormat="1" applyFill="1" applyBorder="1"/>
    <xf numFmtId="164" fontId="0" fillId="4" borderId="20" xfId="0" applyNumberFormat="1" applyFill="1" applyBorder="1"/>
    <xf numFmtId="164" fontId="0" fillId="4" borderId="24" xfId="0" applyNumberFormat="1" applyFont="1" applyFill="1" applyBorder="1"/>
    <xf numFmtId="164" fontId="0" fillId="4" borderId="12" xfId="0" applyNumberFormat="1" applyFon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2" borderId="29" xfId="0" applyNumberFormat="1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3" fontId="0" fillId="4" borderId="12" xfId="0" applyNumberFormat="1" applyFill="1" applyBorder="1"/>
    <xf numFmtId="0" fontId="0" fillId="4" borderId="20" xfId="0" applyFill="1" applyBorder="1"/>
    <xf numFmtId="0" fontId="0" fillId="4" borderId="24" xfId="0" applyFill="1" applyBorder="1"/>
    <xf numFmtId="3" fontId="0" fillId="4" borderId="11" xfId="0" applyNumberFormat="1" applyFill="1" applyBorder="1"/>
    <xf numFmtId="164" fontId="0" fillId="0" borderId="11" xfId="0" applyNumberForma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3" borderId="13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5">
    <cellStyle name="Normal" xfId="0" builtinId="0"/>
    <cellStyle name="Normal_October 20" xfId="2" xr:uid="{C60680F4-6C30-4D82-8AE5-90EC24B9DC43}"/>
    <cellStyle name="Normal_Sheet1" xfId="3" xr:uid="{D0A8601E-1A69-4269-9C3B-E1D7258D832D}"/>
    <cellStyle name="Normal_YTD" xfId="4" xr:uid="{47812E40-F7B7-4B12-AE5D-A5700DB0D1F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4" zoomScale="145" zoomScaleNormal="14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A4" sqref="A4"/>
    </sheetView>
  </sheetViews>
  <sheetFormatPr defaultRowHeight="14.5" x14ac:dyDescent="0.35"/>
  <cols>
    <col min="1" max="1" width="33.7265625" customWidth="1"/>
    <col min="2" max="2" width="18.26953125" bestFit="1" customWidth="1"/>
    <col min="3" max="3" width="23.7265625" customWidth="1"/>
    <col min="4" max="4" width="15" bestFit="1" customWidth="1"/>
    <col min="5" max="5" width="18" customWidth="1"/>
    <col min="6" max="6" width="15" bestFit="1" customWidth="1"/>
    <col min="7" max="7" width="16.1796875" bestFit="1" customWidth="1"/>
    <col min="8" max="9" width="15" bestFit="1" customWidth="1"/>
    <col min="10" max="10" width="15.453125" customWidth="1"/>
    <col min="11" max="11" width="14.7265625" customWidth="1"/>
    <col min="12" max="12" width="14.453125" customWidth="1"/>
    <col min="13" max="13" width="15.26953125" customWidth="1"/>
  </cols>
  <sheetData>
    <row r="1" spans="1:13" ht="21" x14ac:dyDescent="0.5">
      <c r="A1" s="106" t="s">
        <v>12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ht="21" x14ac:dyDescent="0.5">
      <c r="A2" s="109" t="s">
        <v>13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3" ht="21.5" thickBot="1" x14ac:dyDescent="0.55000000000000004">
      <c r="A3" s="109" t="s">
        <v>27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3" x14ac:dyDescent="0.35">
      <c r="A4" s="1"/>
      <c r="B4" s="114" t="s">
        <v>1</v>
      </c>
      <c r="C4" s="115"/>
      <c r="D4" s="116" t="s">
        <v>2</v>
      </c>
      <c r="E4" s="117"/>
      <c r="F4" s="118" t="s">
        <v>3</v>
      </c>
      <c r="G4" s="115"/>
      <c r="H4" s="119" t="s">
        <v>4</v>
      </c>
      <c r="I4" s="120"/>
      <c r="J4" s="114" t="s">
        <v>5</v>
      </c>
      <c r="K4" s="115"/>
      <c r="L4" s="119" t="s">
        <v>6</v>
      </c>
      <c r="M4" s="120"/>
    </row>
    <row r="5" spans="1:13" x14ac:dyDescent="0.35">
      <c r="A5" s="2" t="s">
        <v>0</v>
      </c>
      <c r="B5" s="9" t="s">
        <v>59</v>
      </c>
      <c r="C5" s="10" t="s">
        <v>7</v>
      </c>
      <c r="D5" s="5" t="str">
        <f>$B$5</f>
        <v xml:space="preserve">October </v>
      </c>
      <c r="E5" s="42" t="s">
        <v>7</v>
      </c>
      <c r="F5" s="60" t="str">
        <f>$B$5</f>
        <v xml:space="preserve">October </v>
      </c>
      <c r="G5" s="10" t="s">
        <v>7</v>
      </c>
      <c r="H5" s="5" t="str">
        <f>$B$5</f>
        <v xml:space="preserve">October </v>
      </c>
      <c r="I5" s="6" t="s">
        <v>7</v>
      </c>
      <c r="J5" s="5" t="str">
        <f>$B$5</f>
        <v xml:space="preserve">October </v>
      </c>
      <c r="K5" s="10" t="s">
        <v>7</v>
      </c>
      <c r="L5" s="5" t="str">
        <f>$B$5</f>
        <v xml:space="preserve">October </v>
      </c>
      <c r="M5" s="6" t="s">
        <v>7</v>
      </c>
    </row>
    <row r="6" spans="1:13" x14ac:dyDescent="0.35">
      <c r="A6" s="3" t="s">
        <v>37</v>
      </c>
      <c r="B6" s="91" t="s">
        <v>38</v>
      </c>
      <c r="C6" s="92" t="s">
        <v>39</v>
      </c>
      <c r="D6" s="93" t="s">
        <v>40</v>
      </c>
      <c r="E6" s="94" t="s">
        <v>41</v>
      </c>
      <c r="F6" s="95" t="s">
        <v>42</v>
      </c>
      <c r="G6" s="92" t="s">
        <v>43</v>
      </c>
      <c r="H6" s="93" t="s">
        <v>44</v>
      </c>
      <c r="I6" s="94" t="s">
        <v>45</v>
      </c>
      <c r="J6" s="101">
        <v>-0.79200000000000004</v>
      </c>
      <c r="K6" s="102">
        <v>-0.84</v>
      </c>
      <c r="L6" s="101">
        <v>-0.46600000000000003</v>
      </c>
      <c r="M6" s="103">
        <v>-0.44600000000000001</v>
      </c>
    </row>
    <row r="7" spans="1:13" x14ac:dyDescent="0.35">
      <c r="A7" s="29" t="s">
        <v>19</v>
      </c>
      <c r="B7" s="81" t="s">
        <v>46</v>
      </c>
      <c r="C7" s="81" t="s">
        <v>47</v>
      </c>
      <c r="D7" s="77" t="s">
        <v>48</v>
      </c>
      <c r="E7" s="78" t="s">
        <v>49</v>
      </c>
      <c r="F7" s="96" t="s">
        <v>50</v>
      </c>
      <c r="G7" s="81" t="s">
        <v>51</v>
      </c>
      <c r="H7" s="77" t="s">
        <v>52</v>
      </c>
      <c r="I7" s="81" t="s">
        <v>53</v>
      </c>
      <c r="J7" s="104" t="s">
        <v>54</v>
      </c>
      <c r="K7" s="105" t="s">
        <v>55</v>
      </c>
      <c r="L7" s="104" t="s">
        <v>56</v>
      </c>
      <c r="M7" s="105" t="s">
        <v>57</v>
      </c>
    </row>
    <row r="8" spans="1:13" x14ac:dyDescent="0.35">
      <c r="A8" s="3" t="s">
        <v>8</v>
      </c>
      <c r="B8" s="100">
        <v>53507</v>
      </c>
      <c r="C8" s="97">
        <v>337105</v>
      </c>
      <c r="D8" s="75"/>
      <c r="E8" s="98"/>
      <c r="F8" s="99"/>
      <c r="G8" s="76"/>
      <c r="H8" s="75"/>
      <c r="I8" s="76"/>
      <c r="J8" s="11"/>
      <c r="K8" s="12"/>
      <c r="L8" s="7"/>
      <c r="M8" s="8"/>
    </row>
    <row r="9" spans="1:13" x14ac:dyDescent="0.35">
      <c r="A9" s="3" t="s">
        <v>9</v>
      </c>
      <c r="B9" s="100">
        <v>75601</v>
      </c>
      <c r="C9" s="97">
        <v>472808</v>
      </c>
      <c r="D9" s="75"/>
      <c r="E9" s="98"/>
      <c r="F9" s="99"/>
      <c r="G9" s="76"/>
      <c r="H9" s="75"/>
      <c r="I9" s="76"/>
      <c r="J9" s="11"/>
      <c r="K9" s="12"/>
      <c r="L9" s="7"/>
      <c r="M9" s="8"/>
    </row>
    <row r="10" spans="1:13" x14ac:dyDescent="0.35">
      <c r="A10" s="29" t="s">
        <v>24</v>
      </c>
      <c r="B10" s="86">
        <v>0.97799999999999998</v>
      </c>
      <c r="C10" s="87">
        <v>0.97899999999999998</v>
      </c>
      <c r="D10" s="86">
        <v>0.98399999999999999</v>
      </c>
      <c r="E10" s="88">
        <v>0.96199999999999997</v>
      </c>
      <c r="F10" s="89">
        <v>0.89400000000000002</v>
      </c>
      <c r="G10" s="90">
        <v>0.93200000000000005</v>
      </c>
      <c r="H10" s="86">
        <v>0.88500000000000001</v>
      </c>
      <c r="I10" s="87">
        <v>0.95599999999999996</v>
      </c>
      <c r="J10" s="86">
        <v>0.96599999999999997</v>
      </c>
      <c r="K10" s="86">
        <v>0.96099999999999997</v>
      </c>
      <c r="L10" s="86">
        <v>0.91800000000000004</v>
      </c>
      <c r="M10" s="87">
        <v>0.92700000000000005</v>
      </c>
    </row>
    <row r="11" spans="1:13" x14ac:dyDescent="0.35">
      <c r="A11" s="4"/>
      <c r="B11" s="32"/>
      <c r="C11" s="33"/>
      <c r="D11" s="44"/>
      <c r="E11" s="58"/>
      <c r="F11" s="59"/>
      <c r="G11" s="53"/>
      <c r="H11" s="7"/>
      <c r="I11" s="8"/>
      <c r="J11" s="11"/>
      <c r="K11" s="12"/>
      <c r="L11" s="7"/>
      <c r="M11" s="8"/>
    </row>
    <row r="12" spans="1:13" x14ac:dyDescent="0.35">
      <c r="A12" s="4" t="s">
        <v>22</v>
      </c>
      <c r="B12" s="82">
        <v>0.97809999999999997</v>
      </c>
      <c r="C12" s="64">
        <v>0.97750000000000004</v>
      </c>
      <c r="D12" s="61">
        <v>0.98370000000000002</v>
      </c>
      <c r="E12" s="62">
        <v>0.95779999999999998</v>
      </c>
      <c r="F12" s="63">
        <v>0.86899999999999999</v>
      </c>
      <c r="G12" s="64">
        <v>0.92</v>
      </c>
      <c r="H12" s="65">
        <v>0.86929999999999996</v>
      </c>
      <c r="I12" s="66">
        <v>0.95550000000000002</v>
      </c>
      <c r="J12" s="67"/>
      <c r="K12" s="68"/>
      <c r="L12" s="67"/>
      <c r="M12" s="68"/>
    </row>
    <row r="13" spans="1:13" x14ac:dyDescent="0.35">
      <c r="A13" s="4" t="s">
        <v>11</v>
      </c>
      <c r="B13" s="61">
        <v>0.97870000000000001</v>
      </c>
      <c r="C13" s="83">
        <v>0.98219999999999996</v>
      </c>
      <c r="D13" s="61">
        <v>0.98380000000000001</v>
      </c>
      <c r="E13" s="62">
        <v>0.97240000000000004</v>
      </c>
      <c r="F13" s="63">
        <v>0.99170000000000003</v>
      </c>
      <c r="G13" s="64">
        <v>0.97499999999999998</v>
      </c>
      <c r="H13" s="65">
        <v>0.92500000000000004</v>
      </c>
      <c r="I13" s="66">
        <v>0.95789999999999997</v>
      </c>
      <c r="J13" s="67"/>
      <c r="K13" s="68"/>
      <c r="L13" s="67"/>
      <c r="M13" s="68"/>
    </row>
    <row r="14" spans="1:13" x14ac:dyDescent="0.35">
      <c r="A14" s="3" t="s">
        <v>18</v>
      </c>
      <c r="B14" s="84">
        <v>14.15</v>
      </c>
      <c r="C14" s="85">
        <v>12.71</v>
      </c>
      <c r="D14" s="69">
        <v>8.6</v>
      </c>
      <c r="E14" s="70">
        <v>9.3000000000000007</v>
      </c>
      <c r="F14" s="71">
        <v>12.1</v>
      </c>
      <c r="G14" s="72">
        <v>16.75</v>
      </c>
      <c r="H14" s="73">
        <v>12.5</v>
      </c>
      <c r="I14" s="74">
        <v>15.55</v>
      </c>
      <c r="J14" s="75"/>
      <c r="K14" s="76"/>
      <c r="L14" s="75"/>
      <c r="M14" s="76"/>
    </row>
    <row r="15" spans="1:13" x14ac:dyDescent="0.35">
      <c r="A15" s="3" t="s">
        <v>17</v>
      </c>
      <c r="B15" s="77" t="s">
        <v>28</v>
      </c>
      <c r="C15" s="81" t="s">
        <v>32</v>
      </c>
      <c r="D15" s="77" t="s">
        <v>29</v>
      </c>
      <c r="E15" s="78" t="s">
        <v>33</v>
      </c>
      <c r="F15" s="79" t="s">
        <v>30</v>
      </c>
      <c r="G15" s="80" t="s">
        <v>34</v>
      </c>
      <c r="H15" s="77" t="s">
        <v>31</v>
      </c>
      <c r="I15" s="81" t="s">
        <v>35</v>
      </c>
      <c r="J15" s="77" t="s">
        <v>61</v>
      </c>
      <c r="K15" s="81"/>
      <c r="L15" s="77" t="s">
        <v>62</v>
      </c>
      <c r="M15" s="81"/>
    </row>
    <row r="16" spans="1:13" x14ac:dyDescent="0.35">
      <c r="A16" s="29" t="s">
        <v>16</v>
      </c>
      <c r="B16" s="13">
        <v>1</v>
      </c>
      <c r="C16" s="14">
        <v>1</v>
      </c>
      <c r="D16" s="7"/>
      <c r="E16" s="45"/>
      <c r="F16" s="52"/>
      <c r="G16" s="53"/>
      <c r="H16" s="7"/>
      <c r="I16" s="8"/>
      <c r="J16" s="11"/>
      <c r="K16" s="12"/>
      <c r="L16" s="7"/>
      <c r="M16" s="8"/>
    </row>
    <row r="17" spans="1:13" x14ac:dyDescent="0.35">
      <c r="A17" s="29" t="s">
        <v>23</v>
      </c>
      <c r="B17" s="57">
        <v>1</v>
      </c>
      <c r="C17" s="14">
        <v>1</v>
      </c>
      <c r="D17" s="41">
        <v>1</v>
      </c>
      <c r="E17" s="46">
        <v>1</v>
      </c>
      <c r="F17" s="54">
        <v>1</v>
      </c>
      <c r="G17" s="55">
        <v>1</v>
      </c>
      <c r="H17" s="13">
        <v>1</v>
      </c>
      <c r="I17" s="13">
        <v>1</v>
      </c>
      <c r="J17" s="11"/>
      <c r="K17" s="12"/>
      <c r="L17" s="7"/>
      <c r="M17" s="8"/>
    </row>
    <row r="18" spans="1:13" x14ac:dyDescent="0.35">
      <c r="A18" s="4" t="s">
        <v>22</v>
      </c>
      <c r="B18" s="32">
        <v>1</v>
      </c>
      <c r="C18" s="33">
        <v>1</v>
      </c>
      <c r="D18" s="39">
        <v>1</v>
      </c>
      <c r="E18" s="47">
        <v>1</v>
      </c>
      <c r="F18" s="54">
        <v>1</v>
      </c>
      <c r="G18" s="56">
        <v>1</v>
      </c>
      <c r="H18" s="39">
        <v>1</v>
      </c>
      <c r="I18" s="40">
        <v>1</v>
      </c>
      <c r="J18" s="11"/>
      <c r="K18" s="12"/>
      <c r="L18" s="7"/>
      <c r="M18" s="8"/>
    </row>
    <row r="19" spans="1:13" x14ac:dyDescent="0.35">
      <c r="A19" s="4" t="s">
        <v>11</v>
      </c>
      <c r="B19" s="32">
        <v>1</v>
      </c>
      <c r="C19" s="33">
        <v>1</v>
      </c>
      <c r="D19" s="39">
        <v>1</v>
      </c>
      <c r="E19" s="47">
        <v>1</v>
      </c>
      <c r="F19" s="54">
        <v>1</v>
      </c>
      <c r="G19" s="56">
        <v>1</v>
      </c>
      <c r="H19" s="39">
        <v>1</v>
      </c>
      <c r="I19" s="40">
        <v>1</v>
      </c>
      <c r="J19" s="11"/>
      <c r="K19" s="12"/>
      <c r="L19" s="7"/>
      <c r="M19" s="8"/>
    </row>
    <row r="20" spans="1:13" x14ac:dyDescent="0.35">
      <c r="A20" s="29" t="s">
        <v>20</v>
      </c>
      <c r="B20" s="11"/>
      <c r="C20" s="12"/>
      <c r="D20" s="7"/>
      <c r="E20" s="48"/>
      <c r="F20" s="52"/>
      <c r="G20" s="53"/>
      <c r="H20" s="7"/>
      <c r="I20" s="8"/>
      <c r="J20" s="11"/>
      <c r="K20" s="12"/>
      <c r="L20" s="7"/>
      <c r="M20" s="8"/>
    </row>
    <row r="21" spans="1:13" x14ac:dyDescent="0.35">
      <c r="A21" s="3" t="s">
        <v>25</v>
      </c>
      <c r="B21" s="15">
        <v>405209</v>
      </c>
      <c r="C21" s="16">
        <v>543760</v>
      </c>
      <c r="D21" s="23"/>
      <c r="E21" s="48"/>
      <c r="F21" s="49"/>
      <c r="G21" s="18"/>
      <c r="H21" s="23"/>
      <c r="I21" s="24"/>
      <c r="J21" s="17"/>
      <c r="K21" s="18"/>
      <c r="L21" s="23"/>
      <c r="M21" s="24"/>
    </row>
    <row r="22" spans="1:13" x14ac:dyDescent="0.35">
      <c r="A22" s="3" t="s">
        <v>26</v>
      </c>
      <c r="B22" s="15">
        <v>182623</v>
      </c>
      <c r="C22" s="16">
        <v>353427</v>
      </c>
      <c r="D22" s="23"/>
      <c r="E22" s="48"/>
      <c r="F22" s="50"/>
      <c r="G22" s="20"/>
      <c r="H22" s="25"/>
      <c r="I22" s="26"/>
      <c r="J22" s="19"/>
      <c r="K22" s="20"/>
      <c r="L22" s="25"/>
      <c r="M22" s="26"/>
    </row>
    <row r="23" spans="1:13" x14ac:dyDescent="0.35">
      <c r="A23" s="3" t="s">
        <v>14</v>
      </c>
      <c r="B23" s="34">
        <v>23128</v>
      </c>
      <c r="C23" s="35">
        <v>35101</v>
      </c>
      <c r="D23" s="23"/>
      <c r="E23" s="48"/>
      <c r="F23" s="50"/>
      <c r="G23" s="20"/>
      <c r="H23" s="25"/>
      <c r="I23" s="26"/>
      <c r="J23" s="19"/>
      <c r="K23" s="20"/>
      <c r="L23" s="25"/>
      <c r="M23" s="26"/>
    </row>
    <row r="24" spans="1:13" x14ac:dyDescent="0.35">
      <c r="A24" s="3" t="s">
        <v>15</v>
      </c>
      <c r="B24" s="34">
        <v>42916</v>
      </c>
      <c r="C24" s="35">
        <v>15190</v>
      </c>
      <c r="D24" s="23"/>
      <c r="E24" s="48"/>
      <c r="F24" s="51"/>
      <c r="G24" s="22"/>
      <c r="H24" s="27"/>
      <c r="I24" s="28"/>
      <c r="J24" s="21"/>
      <c r="K24" s="22"/>
      <c r="L24" s="27"/>
      <c r="M24" s="28"/>
    </row>
    <row r="25" spans="1:13" x14ac:dyDescent="0.35">
      <c r="A25" s="3" t="s">
        <v>10</v>
      </c>
      <c r="B25" s="11">
        <v>0</v>
      </c>
      <c r="C25" s="12">
        <v>0</v>
      </c>
      <c r="D25" s="7">
        <v>2</v>
      </c>
      <c r="E25" s="43">
        <v>8</v>
      </c>
      <c r="F25" s="52">
        <v>0</v>
      </c>
      <c r="G25" s="53">
        <v>0</v>
      </c>
      <c r="H25" s="7">
        <v>1</v>
      </c>
      <c r="I25" s="8">
        <v>105</v>
      </c>
      <c r="J25" s="21"/>
      <c r="K25" s="12"/>
      <c r="L25" s="27"/>
      <c r="M25" s="8"/>
    </row>
    <row r="26" spans="1:13" s="31" customFormat="1" ht="75.75" customHeight="1" thickBot="1" x14ac:dyDescent="0.4">
      <c r="A26" s="30" t="s">
        <v>21</v>
      </c>
      <c r="B26" s="112" t="s">
        <v>60</v>
      </c>
      <c r="C26" s="113"/>
      <c r="D26" s="112" t="s">
        <v>36</v>
      </c>
      <c r="E26" s="113"/>
      <c r="F26" s="112" t="s">
        <v>36</v>
      </c>
      <c r="G26" s="113"/>
      <c r="H26" s="112" t="s">
        <v>58</v>
      </c>
      <c r="I26" s="113"/>
      <c r="J26" s="112"/>
      <c r="K26" s="113"/>
      <c r="L26" s="112"/>
      <c r="M26" s="113"/>
    </row>
    <row r="28" spans="1:13" x14ac:dyDescent="0.35">
      <c r="M28" s="37"/>
    </row>
    <row r="29" spans="1:13" x14ac:dyDescent="0.35">
      <c r="M29" s="37"/>
    </row>
    <row r="30" spans="1:13" x14ac:dyDescent="0.35">
      <c r="M30" s="37"/>
    </row>
    <row r="31" spans="1:13" x14ac:dyDescent="0.35">
      <c r="M31" s="37"/>
    </row>
    <row r="32" spans="1:13" x14ac:dyDescent="0.35">
      <c r="M32" s="37"/>
    </row>
    <row r="33" spans="6:13" x14ac:dyDescent="0.35">
      <c r="M33" s="37"/>
    </row>
    <row r="34" spans="6:13" x14ac:dyDescent="0.35">
      <c r="M34" s="37"/>
    </row>
    <row r="35" spans="6:13" x14ac:dyDescent="0.35">
      <c r="M35" s="37"/>
    </row>
    <row r="36" spans="6:13" x14ac:dyDescent="0.35">
      <c r="M36" s="37"/>
    </row>
    <row r="37" spans="6:13" x14ac:dyDescent="0.35">
      <c r="M37" s="38"/>
    </row>
    <row r="38" spans="6:13" x14ac:dyDescent="0.35">
      <c r="F38" s="36"/>
    </row>
  </sheetData>
  <mergeCells count="15">
    <mergeCell ref="A1:M1"/>
    <mergeCell ref="A2:M2"/>
    <mergeCell ref="A3:M3"/>
    <mergeCell ref="B26:C26"/>
    <mergeCell ref="D26:E26"/>
    <mergeCell ref="F26:G26"/>
    <mergeCell ref="H26:I26"/>
    <mergeCell ref="J26:K26"/>
    <mergeCell ref="L26:M26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  <ignoredErrors>
    <ignoredError sqref="B6 C6:K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937D21-E692-4C1E-8081-1CDF9AC2668E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cp:lastPrinted>2020-09-14T12:07:45Z</cp:lastPrinted>
  <dcterms:created xsi:type="dcterms:W3CDTF">2020-04-16T15:27:30Z</dcterms:created>
  <dcterms:modified xsi:type="dcterms:W3CDTF">2021-11-17T01:56:48Z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