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7C877C4B-D481-4553-B522-3197E63685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un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<sst xmlns="http://schemas.openxmlformats.org/spreadsheetml/2006/main" count="60" uniqueCount="53">
  <si>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</si>
  <si>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</si>
  <si>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</si>
  <si>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</si>
  <si>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</si>
  <si>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</si>
  <si>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</si>
  <si>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</si>
  <si>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</si>
  <si>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</si>
  <si>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</si>
  <si>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</si>
  <si>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</si>
  <si>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</si>
  <si>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</si>
  <si>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</si>
  <si>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</si>
  <si>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</si>
  <si>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</si>
  <si>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</si>
  <si>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</si>
  <si>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</si>
  <si>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</si>
  <si>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</si>
  <si>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</si>
  <si>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</si>
  <si>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</si>
  <si>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r>
      <rPr>
        <b/>
        <sz val="11"/>
        <color theme="1"/>
        <rFont val="Calibri"/>
        <family val="2"/>
        <scheme val="minor"/>
      </rPr>
      <t>Percentage vs. 2019</t>
    </r>
    <r>
      <rPr>
        <sz val="11"/>
        <color theme="1"/>
        <rFont val="Calibri"/>
        <family val="2"/>
        <scheme val="minor"/>
      </rPr>
      <t xml:space="preserve"> (Prior Month)</t>
    </r>
  </si>
  <si>
    <t>July</t>
  </si>
  <si>
    <t>July 2021  / YTD REPORT</t>
  </si>
  <si>
    <t>30,903 (+195.4%)</t>
  </si>
  <si>
    <t>129,386 (-27.2%)</t>
  </si>
  <si>
    <t>4T/3A</t>
  </si>
  <si>
    <t>Bus Bridge due to tree fouling tracks on 7/7 for 3 trains. 1 train bussed 7/27</t>
  </si>
  <si>
    <t>10,895 (+214.6%)</t>
  </si>
  <si>
    <t>38,764 (-68.8%)</t>
  </si>
  <si>
    <t>0T/2A</t>
  </si>
  <si>
    <t>1,290,616  (255.2%)</t>
  </si>
  <si>
    <t>5,135,043  (-35.7%)</t>
  </si>
  <si>
    <t>35,097 (85.1%)</t>
  </si>
  <si>
    <t>144,797 (-57.1%)</t>
  </si>
  <si>
    <t>12,838 (101.4%)</t>
  </si>
  <si>
    <t>55,873 (-63.9%)</t>
  </si>
  <si>
    <t>13,203 (115.9%)</t>
  </si>
  <si>
    <t>76,488 (0.3%)</t>
  </si>
  <si>
    <t>8 (0.11%)</t>
  </si>
  <si>
    <t>10 (0.30%)</t>
  </si>
  <si>
    <t>5 (0.17%)</t>
  </si>
  <si>
    <t>5(0.20%)</t>
  </si>
  <si>
    <t>None</t>
  </si>
  <si>
    <t>Bussing due to scheduled Track and Signal Upgrades</t>
  </si>
  <si>
    <t>17 (0.24%)</t>
  </si>
  <si>
    <t xml:space="preserve">Trespasser incident at East Norwalk.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</si>
</sst>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96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0" fillId="2" borderId="11" xfId="0" applyFill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3" fontId="0" fillId="0" borderId="0" xfId="0" applyNumberFormat="1"/>
    <xf numFmtId="9" fontId="0" fillId="0" borderId="0" xfId="1" applyFont="1"/>
    <xf numFmtId="164" fontId="0" fillId="0" borderId="0" xfId="0" applyNumberFormat="1"/>
    <xf numFmtId="165" fontId="0" fillId="2" borderId="12" xfId="0" applyNumberFormat="1" applyFill="1" applyBorder="1"/>
    <xf numFmtId="164" fontId="0" fillId="2" borderId="11" xfId="1" applyNumberFormat="1" applyFont="1" applyFill="1" applyBorder="1"/>
    <xf numFmtId="164" fontId="0" fillId="2" borderId="12" xfId="1" applyNumberFormat="1" applyFont="1" applyFill="1" applyBorder="1"/>
    <xf numFmtId="0" fontId="0" fillId="0" borderId="7" xfId="0" applyFont="1" applyBorder="1"/>
    <xf numFmtId="164" fontId="0" fillId="0" borderId="11" xfId="0" applyNumberFormat="1" applyFill="1" applyBorder="1" applyAlignment="1">
      <alignment horizontal="right"/>
    </xf>
    <xf numFmtId="164" fontId="0" fillId="0" borderId="12" xfId="0" applyNumberForma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164" fontId="0" fillId="2" borderId="12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0" fillId="2" borderId="12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0" fontId="0" fillId="0" borderId="11" xfId="0" applyBorder="1"/>
    <xf numFmtId="0" fontId="0" fillId="0" borderId="12" xfId="0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0" borderId="12" xfId="0" applyBorder="1" applyAlignment="1">
      <alignment horizontal="right"/>
    </xf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3" borderId="11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4" fontId="0" fillId="5" borderId="11" xfId="1" applyNumberFormat="1" applyFont="1" applyFill="1" applyBorder="1"/>
    <xf numFmtId="164" fontId="0" fillId="5" borderId="12" xfId="1" applyNumberFormat="1" applyFont="1" applyFill="1" applyBorder="1"/>
    <xf numFmtId="0" fontId="2" fillId="0" borderId="12" xfId="0" applyFont="1" applyBorder="1"/>
    <xf numFmtId="0" fontId="2" fillId="0" borderId="11" xfId="0" applyFont="1" applyBorder="1"/>
    <xf numFmtId="0" fontId="0" fillId="0" borderId="11" xfId="0" applyFill="1" applyBorder="1"/>
    <xf numFmtId="0" fontId="0" fillId="0" borderId="12" xfId="0" applyFill="1" applyBorder="1"/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9" fontId="0" fillId="0" borderId="11" xfId="0" applyNumberFormat="1" applyFill="1" applyBorder="1"/>
    <xf numFmtId="9" fontId="0" fillId="0" borderId="12" xfId="0" applyNumberFormat="1" applyFill="1" applyBorder="1"/>
    <xf numFmtId="0" fontId="6" fillId="0" borderId="19" xfId="2" applyFont="1" applyFill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3">
    <cellStyle name="Normal" xfId="0" builtinId="0"/>
    <cellStyle name="Normal_October 20" xfId="2" xr:uid="{C60680F4-6C30-4D82-8AE5-90EC24B9DC4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A3" zoomScale="115" zoomScaleNormal="115" workbookViewId="0">
      <selection activeCell="K20" sqref="K20"/>
    </sheetView>
  </sheetViews>
  <sheetFormatPr defaultRowHeight="14.4" x14ac:dyDescent="0.3"/>
  <cols>
    <col min="1" max="1" width="35" bestFit="1" customWidth="1"/>
    <col min="2" max="3" width="18.21875" bestFit="1" customWidth="1"/>
    <col min="4" max="4" width="15" bestFit="1" customWidth="1"/>
    <col min="5" max="5" width="16.21875" bestFit="1" customWidth="1"/>
    <col min="6" max="6" width="15" bestFit="1" customWidth="1"/>
    <col min="7" max="7" width="16.21875" bestFit="1" customWidth="1"/>
    <col min="8" max="9" width="15" bestFit="1" customWidth="1"/>
    <col min="10" max="10" width="15.21875" customWidth="1"/>
    <col min="11" max="11" width="14.77734375" customWidth="1"/>
    <col min="12" max="12" width="15.21875" customWidth="1"/>
    <col min="13" max="13" width="14.21875" customWidth="1"/>
  </cols>
  <sheetData>
    <row r="1" spans="1:13" ht="21" x14ac:dyDescent="0.4">
      <c r="A1" s="80" t="s">
        <v>12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</row>
    <row r="2" spans="1:13" ht="21" x14ac:dyDescent="0.4">
      <c r="A2" s="83" t="s">
        <v>13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ht="21.6" thickBot="1" x14ac:dyDescent="0.45">
      <c r="A3" s="83" t="s">
        <v>29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3" x14ac:dyDescent="0.3">
      <c r="A4" s="1"/>
      <c r="B4" s="90" t="s">
        <v>1</v>
      </c>
      <c r="C4" s="91"/>
      <c r="D4" s="92" t="s">
        <v>2</v>
      </c>
      <c r="E4" s="93"/>
      <c r="F4" s="90" t="s">
        <v>3</v>
      </c>
      <c r="G4" s="91"/>
      <c r="H4" s="94" t="s">
        <v>4</v>
      </c>
      <c r="I4" s="95"/>
      <c r="J4" s="90" t="s">
        <v>5</v>
      </c>
      <c r="K4" s="91"/>
      <c r="L4" s="94" t="s">
        <v>6</v>
      </c>
      <c r="M4" s="95"/>
    </row>
    <row r="5" spans="1:13" ht="14.25" customHeight="1" x14ac:dyDescent="0.3">
      <c r="A5" s="2" t="s">
        <v>0</v>
      </c>
      <c r="B5" s="9" t="s">
        <v>28</v>
      </c>
      <c r="C5" s="10" t="s">
        <v>7</v>
      </c>
      <c r="D5" s="5" t="str">
        <f>$B$5</f>
        <v>July</v>
      </c>
      <c r="E5" s="6" t="s">
        <v>7</v>
      </c>
      <c r="F5" s="9" t="str">
        <f>$B$5</f>
        <v>July</v>
      </c>
      <c r="G5" s="10" t="s">
        <v>7</v>
      </c>
      <c r="H5" s="5" t="str">
        <f>$B$5</f>
        <v>July</v>
      </c>
      <c r="I5" s="6" t="s">
        <v>7</v>
      </c>
      <c r="J5" s="5" t="str">
        <f>$B$5</f>
        <v>July</v>
      </c>
      <c r="K5" s="10" t="s">
        <v>7</v>
      </c>
      <c r="L5" s="5" t="str">
        <f>$B$5</f>
        <v>July</v>
      </c>
      <c r="M5" s="6" t="s">
        <v>7</v>
      </c>
    </row>
    <row r="6" spans="1:13" ht="14.25" customHeight="1" x14ac:dyDescent="0.3">
      <c r="A6" s="29" t="s">
        <v>27</v>
      </c>
      <c r="B6" s="34">
        <v>-0.628</v>
      </c>
      <c r="C6" s="35">
        <v>-0.74</v>
      </c>
      <c r="D6" s="30">
        <v>-0.72799999999999998</v>
      </c>
      <c r="E6" s="31">
        <v>-0.80900000000000005</v>
      </c>
      <c r="F6" s="34">
        <v>-0.79400000000000004</v>
      </c>
      <c r="G6" s="35">
        <v>-0.84699999999999998</v>
      </c>
      <c r="H6" s="30">
        <v>-0.55000000000000004</v>
      </c>
      <c r="I6" s="31">
        <v>-0.54400000000000004</v>
      </c>
      <c r="J6" s="62">
        <v>-0.80700000000000005</v>
      </c>
      <c r="K6" s="63">
        <v>-0.874</v>
      </c>
      <c r="L6" s="58">
        <v>-0.49399999999999999</v>
      </c>
      <c r="M6" s="59">
        <v>-0.61499999999999999</v>
      </c>
    </row>
    <row r="7" spans="1:13" ht="14.25" customHeight="1" x14ac:dyDescent="0.3">
      <c r="A7" s="16" t="s">
        <v>19</v>
      </c>
      <c r="B7" s="15" t="s">
        <v>37</v>
      </c>
      <c r="C7" s="44" t="s">
        <v>38</v>
      </c>
      <c r="D7" s="32" t="s">
        <v>39</v>
      </c>
      <c r="E7" s="33" t="s">
        <v>40</v>
      </c>
      <c r="F7" s="15" t="s">
        <v>41</v>
      </c>
      <c r="G7" s="44" t="s">
        <v>42</v>
      </c>
      <c r="H7" s="32" t="s">
        <v>43</v>
      </c>
      <c r="I7" s="33" t="s">
        <v>44</v>
      </c>
      <c r="J7" s="45" t="s">
        <v>34</v>
      </c>
      <c r="K7" s="46" t="s">
        <v>35</v>
      </c>
      <c r="L7" s="56" t="s">
        <v>30</v>
      </c>
      <c r="M7" s="57" t="s">
        <v>31</v>
      </c>
    </row>
    <row r="8" spans="1:13" ht="14.25" customHeight="1" x14ac:dyDescent="0.3">
      <c r="A8" s="3" t="s">
        <v>8</v>
      </c>
      <c r="B8" s="13">
        <v>46270</v>
      </c>
      <c r="C8" s="14">
        <v>183640</v>
      </c>
      <c r="D8" s="7"/>
      <c r="E8" s="8"/>
      <c r="F8" s="36"/>
      <c r="G8" s="37"/>
      <c r="H8" s="7"/>
      <c r="I8" s="8"/>
      <c r="J8" s="36"/>
      <c r="K8" s="37"/>
      <c r="L8" s="47"/>
      <c r="M8" s="48"/>
    </row>
    <row r="9" spans="1:13" ht="14.25" customHeight="1" x14ac:dyDescent="0.3">
      <c r="A9" s="3" t="s">
        <v>9</v>
      </c>
      <c r="B9" s="13">
        <v>68156</v>
      </c>
      <c r="C9" s="14">
        <v>257485</v>
      </c>
      <c r="D9" s="7"/>
      <c r="E9" s="8"/>
      <c r="F9" s="36"/>
      <c r="G9" s="37"/>
      <c r="H9" s="7"/>
      <c r="I9" s="8"/>
      <c r="J9" s="36"/>
      <c r="K9" s="37"/>
      <c r="L9" s="47"/>
      <c r="M9" s="48"/>
    </row>
    <row r="10" spans="1:13" ht="14.25" customHeight="1" x14ac:dyDescent="0.3">
      <c r="A10" s="16" t="s">
        <v>24</v>
      </c>
      <c r="B10" s="19">
        <v>0.97899999999999998</v>
      </c>
      <c r="C10" s="20">
        <v>0.98099999999999998</v>
      </c>
      <c r="D10" s="21">
        <v>0.97199999999999998</v>
      </c>
      <c r="E10" s="22">
        <v>0.95799999999999996</v>
      </c>
      <c r="F10" s="19">
        <v>0.91400000000000003</v>
      </c>
      <c r="G10" s="20">
        <v>0.95399999999999996</v>
      </c>
      <c r="H10" s="21">
        <v>1</v>
      </c>
      <c r="I10" s="22">
        <v>0.94499999999999995</v>
      </c>
      <c r="J10" s="62">
        <v>0.94499999999999995</v>
      </c>
      <c r="K10" s="63">
        <v>0.96199999999999997</v>
      </c>
      <c r="L10" s="58">
        <v>0.871</v>
      </c>
      <c r="M10" s="60">
        <v>0.92600000000000005</v>
      </c>
    </row>
    <row r="11" spans="1:13" ht="14.25" customHeight="1" x14ac:dyDescent="0.3">
      <c r="A11" s="4"/>
      <c r="B11" s="19"/>
      <c r="C11" s="20"/>
      <c r="D11" s="47"/>
      <c r="E11" s="48"/>
      <c r="F11" s="36"/>
      <c r="G11" s="37"/>
      <c r="H11" s="69"/>
      <c r="I11" s="70"/>
      <c r="J11" s="36"/>
      <c r="K11" s="37"/>
      <c r="L11" s="47"/>
      <c r="M11" s="48"/>
    </row>
    <row r="12" spans="1:13" ht="14.25" customHeight="1" x14ac:dyDescent="0.3">
      <c r="A12" s="4" t="s">
        <v>22</v>
      </c>
      <c r="B12" s="19">
        <v>0.96</v>
      </c>
      <c r="C12" s="20">
        <v>0.97599999999999998</v>
      </c>
      <c r="D12" s="65">
        <v>0.92900000000000005</v>
      </c>
      <c r="E12" s="66">
        <v>0.94799999999999995</v>
      </c>
      <c r="F12" s="27">
        <v>0.83599999999999997</v>
      </c>
      <c r="G12" s="28">
        <v>0.93100000000000005</v>
      </c>
      <c r="H12" s="71">
        <v>1</v>
      </c>
      <c r="I12" s="72">
        <v>0.95399999999999996</v>
      </c>
      <c r="J12" s="36"/>
      <c r="K12" s="37"/>
      <c r="L12" s="47"/>
      <c r="M12" s="48"/>
    </row>
    <row r="13" spans="1:13" ht="14.25" customHeight="1" x14ac:dyDescent="0.3">
      <c r="A13" s="4" t="s">
        <v>11</v>
      </c>
      <c r="B13" s="19">
        <v>0.97899999999999998</v>
      </c>
      <c r="C13" s="20">
        <v>0.98499999999999999</v>
      </c>
      <c r="D13" s="65">
        <v>0.96699999999999997</v>
      </c>
      <c r="E13" s="66">
        <v>0.97299999999999998</v>
      </c>
      <c r="F13" s="27">
        <v>0.94399999999999995</v>
      </c>
      <c r="G13" s="28">
        <v>0.97099999999999997</v>
      </c>
      <c r="H13" s="71">
        <v>1</v>
      </c>
      <c r="I13" s="72">
        <v>0.95199999999999996</v>
      </c>
      <c r="J13" s="36"/>
      <c r="K13" s="37"/>
      <c r="L13" s="47"/>
      <c r="M13" s="48"/>
    </row>
    <row r="14" spans="1:13" ht="14.25" customHeight="1" x14ac:dyDescent="0.3">
      <c r="A14" s="3" t="s">
        <v>18</v>
      </c>
      <c r="B14" s="36">
        <v>17.399999999999999</v>
      </c>
      <c r="C14" s="26">
        <v>13.1</v>
      </c>
      <c r="D14" s="47">
        <v>12.6</v>
      </c>
      <c r="E14" s="48">
        <v>9.5</v>
      </c>
      <c r="F14" s="36">
        <v>16</v>
      </c>
      <c r="G14" s="37">
        <v>15.5</v>
      </c>
      <c r="H14" s="69">
        <v>0</v>
      </c>
      <c r="I14" s="70">
        <v>16.7</v>
      </c>
      <c r="J14" s="36"/>
      <c r="K14" s="37"/>
      <c r="L14" s="47"/>
      <c r="M14" s="48"/>
    </row>
    <row r="15" spans="1:13" ht="14.25" customHeight="1" x14ac:dyDescent="0.3">
      <c r="A15" s="3" t="s">
        <v>17</v>
      </c>
      <c r="B15" s="15">
        <v>0</v>
      </c>
      <c r="C15" s="44" t="s">
        <v>51</v>
      </c>
      <c r="D15" s="32" t="s">
        <v>45</v>
      </c>
      <c r="E15" s="33" t="s">
        <v>46</v>
      </c>
      <c r="F15" s="15">
        <v>0</v>
      </c>
      <c r="G15" s="44" t="s">
        <v>47</v>
      </c>
      <c r="H15" s="32">
        <v>0</v>
      </c>
      <c r="I15" s="33" t="s">
        <v>48</v>
      </c>
      <c r="J15" s="64" t="s">
        <v>36</v>
      </c>
      <c r="K15" s="44"/>
      <c r="L15" s="61" t="s">
        <v>32</v>
      </c>
      <c r="M15" s="55"/>
    </row>
    <row r="16" spans="1:13" ht="14.25" customHeight="1" x14ac:dyDescent="0.3">
      <c r="A16" s="16" t="s">
        <v>16</v>
      </c>
      <c r="B16" s="11">
        <v>1</v>
      </c>
      <c r="C16" s="12">
        <v>1</v>
      </c>
      <c r="D16" s="69"/>
      <c r="E16" s="75"/>
      <c r="F16" s="36"/>
      <c r="G16" s="37"/>
      <c r="H16" s="69"/>
      <c r="I16" s="70"/>
      <c r="J16" s="36"/>
      <c r="K16" s="37"/>
      <c r="L16" s="47"/>
      <c r="M16" s="48"/>
    </row>
    <row r="17" spans="1:13" ht="14.25" customHeight="1" x14ac:dyDescent="0.3">
      <c r="A17" s="16" t="s">
        <v>23</v>
      </c>
      <c r="B17" s="11">
        <v>1</v>
      </c>
      <c r="C17" s="11">
        <v>1</v>
      </c>
      <c r="D17" s="73">
        <v>1</v>
      </c>
      <c r="E17" s="74">
        <v>1</v>
      </c>
      <c r="F17" s="11">
        <v>1</v>
      </c>
      <c r="G17" s="11">
        <v>1</v>
      </c>
      <c r="H17" s="73">
        <v>1</v>
      </c>
      <c r="I17" s="74">
        <v>1</v>
      </c>
      <c r="J17" s="36"/>
      <c r="K17" s="37"/>
      <c r="L17" s="47"/>
      <c r="M17" s="48"/>
    </row>
    <row r="18" spans="1:13" ht="14.25" customHeight="1" x14ac:dyDescent="0.3">
      <c r="A18" s="4" t="s">
        <v>22</v>
      </c>
      <c r="B18" s="19">
        <v>1</v>
      </c>
      <c r="C18" s="20">
        <v>1</v>
      </c>
      <c r="D18" s="73">
        <v>1</v>
      </c>
      <c r="E18" s="74">
        <v>1</v>
      </c>
      <c r="F18" s="11">
        <v>1</v>
      </c>
      <c r="G18" s="12">
        <v>1</v>
      </c>
      <c r="H18" s="73">
        <v>1</v>
      </c>
      <c r="I18" s="74">
        <v>1</v>
      </c>
      <c r="J18" s="36"/>
      <c r="K18" s="37"/>
      <c r="L18" s="47"/>
      <c r="M18" s="48"/>
    </row>
    <row r="19" spans="1:13" ht="14.25" customHeight="1" x14ac:dyDescent="0.3">
      <c r="A19" s="4" t="s">
        <v>11</v>
      </c>
      <c r="B19" s="19">
        <v>1</v>
      </c>
      <c r="C19" s="20">
        <v>1</v>
      </c>
      <c r="D19" s="73">
        <v>1</v>
      </c>
      <c r="E19" s="74">
        <v>1</v>
      </c>
      <c r="F19" s="11">
        <v>1</v>
      </c>
      <c r="G19" s="12">
        <v>1</v>
      </c>
      <c r="H19" s="73">
        <v>1</v>
      </c>
      <c r="I19" s="74">
        <v>1</v>
      </c>
      <c r="J19" s="36"/>
      <c r="K19" s="37"/>
      <c r="L19" s="47"/>
      <c r="M19" s="48"/>
    </row>
    <row r="20" spans="1:13" ht="14.25" customHeight="1" x14ac:dyDescent="0.3">
      <c r="A20" s="16" t="s">
        <v>20</v>
      </c>
      <c r="B20" s="36"/>
      <c r="C20" s="37"/>
      <c r="D20" s="69"/>
      <c r="E20" s="50"/>
      <c r="F20" s="36"/>
      <c r="G20" s="37"/>
      <c r="H20" s="69"/>
      <c r="I20" s="70"/>
      <c r="J20" s="36"/>
      <c r="K20" s="37"/>
      <c r="L20" s="47"/>
      <c r="M20" s="48"/>
    </row>
    <row r="21" spans="1:13" ht="14.25" customHeight="1" x14ac:dyDescent="0.3">
      <c r="A21" s="3" t="s">
        <v>25</v>
      </c>
      <c r="B21" s="13">
        <v>405209</v>
      </c>
      <c r="C21" s="14">
        <v>543760</v>
      </c>
      <c r="D21" s="49"/>
      <c r="E21" s="50"/>
      <c r="F21" s="38"/>
      <c r="G21" s="39"/>
      <c r="H21" s="49"/>
      <c r="I21" s="50"/>
      <c r="J21" s="38"/>
      <c r="K21" s="39"/>
      <c r="L21" s="49"/>
      <c r="M21" s="50"/>
    </row>
    <row r="22" spans="1:13" ht="14.25" customHeight="1" x14ac:dyDescent="0.3">
      <c r="A22" s="3" t="s">
        <v>26</v>
      </c>
      <c r="B22" s="13">
        <v>182623</v>
      </c>
      <c r="C22" s="14">
        <v>353427</v>
      </c>
      <c r="D22" s="49"/>
      <c r="E22" s="50"/>
      <c r="F22" s="40"/>
      <c r="G22" s="41"/>
      <c r="H22" s="51"/>
      <c r="I22" s="52"/>
      <c r="J22" s="40"/>
      <c r="K22" s="41"/>
      <c r="L22" s="51"/>
      <c r="M22" s="52"/>
    </row>
    <row r="23" spans="1:13" ht="14.25" customHeight="1" x14ac:dyDescent="0.3">
      <c r="A23" s="3" t="s">
        <v>14</v>
      </c>
      <c r="B23" s="13">
        <v>23128</v>
      </c>
      <c r="C23" s="14">
        <v>35101</v>
      </c>
      <c r="D23" s="49"/>
      <c r="E23" s="50"/>
      <c r="F23" s="40"/>
      <c r="G23" s="41"/>
      <c r="H23" s="51"/>
      <c r="I23" s="52"/>
      <c r="J23" s="40"/>
      <c r="K23" s="41"/>
      <c r="L23" s="51"/>
      <c r="M23" s="52"/>
    </row>
    <row r="24" spans="1:13" ht="14.25" customHeight="1" x14ac:dyDescent="0.3">
      <c r="A24" s="3" t="s">
        <v>15</v>
      </c>
      <c r="B24" s="13">
        <v>42916</v>
      </c>
      <c r="C24" s="14">
        <v>15190</v>
      </c>
      <c r="D24" s="68"/>
      <c r="E24" s="67"/>
      <c r="F24" s="38"/>
      <c r="G24" s="39"/>
      <c r="H24" s="49"/>
      <c r="I24" s="50"/>
      <c r="J24" s="42"/>
      <c r="K24" s="43"/>
      <c r="L24" s="53"/>
      <c r="M24" s="54"/>
    </row>
    <row r="25" spans="1:13" ht="14.25" customHeight="1" x14ac:dyDescent="0.3">
      <c r="A25" s="3" t="s">
        <v>10</v>
      </c>
      <c r="B25" s="36">
        <v>0</v>
      </c>
      <c r="C25" s="37">
        <v>0</v>
      </c>
      <c r="D25" s="47">
        <v>2</v>
      </c>
      <c r="E25" s="48">
        <v>8</v>
      </c>
      <c r="F25" s="36">
        <v>0</v>
      </c>
      <c r="G25" s="37">
        <v>0</v>
      </c>
      <c r="H25" s="47">
        <v>1</v>
      </c>
      <c r="I25" s="48">
        <v>105</v>
      </c>
      <c r="J25" s="42"/>
      <c r="K25" s="37"/>
      <c r="L25" s="53"/>
      <c r="M25" s="48"/>
    </row>
    <row r="26" spans="1:13" s="18" customFormat="1" ht="45" customHeight="1" thickBot="1" x14ac:dyDescent="0.35">
      <c r="A26" s="17" t="s">
        <v>21</v>
      </c>
      <c r="B26" s="76" t="s">
        <v>52</v>
      </c>
      <c r="C26" s="77"/>
      <c r="D26" s="86" t="s">
        <v>49</v>
      </c>
      <c r="E26" s="87"/>
      <c r="F26" s="76"/>
      <c r="G26" s="77"/>
      <c r="H26" s="88" t="s">
        <v>50</v>
      </c>
      <c r="I26" s="89"/>
      <c r="J26" s="76"/>
      <c r="K26" s="77"/>
      <c r="L26" s="78" t="s">
        <v>33</v>
      </c>
      <c r="M26" s="79"/>
    </row>
    <row r="29" spans="1:13" x14ac:dyDescent="0.3">
      <c r="M29" s="24"/>
    </row>
    <row r="30" spans="1:13" x14ac:dyDescent="0.3">
      <c r="M30" s="24"/>
    </row>
    <row r="31" spans="1:13" x14ac:dyDescent="0.3">
      <c r="M31" s="24"/>
    </row>
    <row r="32" spans="1:13" x14ac:dyDescent="0.3">
      <c r="M32" s="24"/>
    </row>
    <row r="33" spans="6:13" x14ac:dyDescent="0.3">
      <c r="M33" s="24"/>
    </row>
    <row r="34" spans="6:13" x14ac:dyDescent="0.3">
      <c r="M34" s="24"/>
    </row>
    <row r="35" spans="6:13" x14ac:dyDescent="0.3">
      <c r="M35" s="24"/>
    </row>
    <row r="36" spans="6:13" x14ac:dyDescent="0.3">
      <c r="M36" s="24"/>
    </row>
    <row r="37" spans="6:13" x14ac:dyDescent="0.3">
      <c r="M37" s="24"/>
    </row>
    <row r="38" spans="6:13" x14ac:dyDescent="0.3">
      <c r="M38" s="25"/>
    </row>
    <row r="39" spans="6:13" x14ac:dyDescent="0.3">
      <c r="F39" s="23"/>
    </row>
  </sheetData>
  <mergeCells count="15">
    <mergeCell ref="J26:K26"/>
    <mergeCell ref="L26:M26"/>
    <mergeCell ref="A1:M1"/>
    <mergeCell ref="A2:M2"/>
    <mergeCell ref="A3:M3"/>
    <mergeCell ref="B26:C26"/>
    <mergeCell ref="D26:E26"/>
    <mergeCell ref="F26:G26"/>
    <mergeCell ref="H26:I26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Jim Gildea</cp:lastModifiedBy>
  <cp:lastPrinted>2020-09-14T12:07:45Z</cp:lastPrinted>
  <dcterms:created xsi:type="dcterms:W3CDTF">2020-04-16T15:27:30Z</dcterms:created>
  <dcterms:modified xsi:type="dcterms:W3CDTF">2021-08-17T17:03:30Z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