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parotj\Documents\CCRC Reports\"/>
    </mc:Choice>
  </mc:AlternateContent>
  <xr:revisionPtr revIDLastSave="0" documentId="8_{B93AD690-B119-4EF8-B86D-116E60EF8A81}" xr6:coauthVersionLast="45" xr6:coauthVersionMax="45" xr10:uidLastSave="{00000000-0000-0000-0000-000000000000}"/>
  <bookViews>
    <workbookView xWindow="-110" yWindow="-110" windowWidth="19420" windowHeight="12420" xr2:uid="{00000000-000D-0000-FFFF-FFFF00000000}"/>
  </bookViews>
  <sheets>
    <sheet name="JULY 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" i="1" l="1"/>
  <c r="J5" i="1"/>
  <c r="H5" i="1"/>
  <c r="F5" i="1"/>
  <c r="D5" i="1"/>
</calcChain>
</file>

<file path=xl/sharedStrings.xml><?xml version="1.0" encoding="utf-8"?>
<sst xmlns="http://schemas.openxmlformats.org/spreadsheetml/2006/main" count="58" uniqueCount="48">
  <si>
    <t>CATEGORY</t>
  </si>
  <si>
    <t>Main Line</t>
  </si>
  <si>
    <t>New Canaan</t>
  </si>
  <si>
    <t>Danbury</t>
  </si>
  <si>
    <t>Waterbury</t>
  </si>
  <si>
    <t>SLE</t>
  </si>
  <si>
    <t>Hartford</t>
  </si>
  <si>
    <t>YTD</t>
  </si>
  <si>
    <t>Avg. Weekday</t>
  </si>
  <si>
    <t>Avg. Weekend</t>
  </si>
  <si>
    <t>Bus Substitutions</t>
  </si>
  <si>
    <t>Weekends</t>
  </si>
  <si>
    <t>0A / 0T</t>
  </si>
  <si>
    <t>CONNECTICUT COMMUTER RAIL COUNCIL</t>
  </si>
  <si>
    <t>MONTHLY OPERATIONS REPORT</t>
  </si>
  <si>
    <t>M8 EMU                            Goal: 285,000</t>
  </si>
  <si>
    <t>P32AC Loco                        Goal:  21,000</t>
  </si>
  <si>
    <t>BL20GH Loco                      Goal: 13,000</t>
  </si>
  <si>
    <t>M8 Car Availability vs Requirement</t>
  </si>
  <si>
    <t>Cancelled + Terminated</t>
  </si>
  <si>
    <t>Avg. Delay (minutes)</t>
  </si>
  <si>
    <t>Consist Compliance - Goal 97%</t>
  </si>
  <si>
    <r>
      <t xml:space="preserve">RIDERSHIP </t>
    </r>
    <r>
      <rPr>
        <sz val="11"/>
        <color theme="1"/>
        <rFont val="Calibri"/>
        <family val="2"/>
        <scheme val="minor"/>
      </rPr>
      <t>(Prior Month)</t>
    </r>
  </si>
  <si>
    <r>
      <t>MDBF</t>
    </r>
    <r>
      <rPr>
        <sz val="11"/>
        <color theme="1"/>
        <rFont val="Calibri"/>
        <family val="2"/>
        <scheme val="minor"/>
      </rPr>
      <t xml:space="preserve"> (Prior Month)</t>
    </r>
  </si>
  <si>
    <t>Major Incidents</t>
  </si>
  <si>
    <t>Weekdays</t>
  </si>
  <si>
    <t>On Time Performance</t>
  </si>
  <si>
    <t>Shoreliner Coach              Goal: 205,000</t>
  </si>
  <si>
    <t>Bussing due to scheduled Track and Signal Upgrades</t>
  </si>
  <si>
    <t>None</t>
  </si>
  <si>
    <t>July 2020  / YTD REPORT</t>
  </si>
  <si>
    <t>July</t>
  </si>
  <si>
    <t>363,369  (-89.9%)</t>
  </si>
  <si>
    <t>8,154,452  (-59.0%)</t>
  </si>
  <si>
    <t>18,957 (-85.3%)</t>
  </si>
  <si>
    <t>356,730 (-59.6%)</t>
  </si>
  <si>
    <t>6,374 (-89.8%)</t>
  </si>
  <si>
    <t>161,817 (-62.2%)</t>
  </si>
  <si>
    <t>6,114 (-79.2%)</t>
  </si>
  <si>
    <t>85,069 (-57.0%)</t>
  </si>
  <si>
    <t>10 (0.2%)</t>
  </si>
  <si>
    <t>74 (0.2%)</t>
  </si>
  <si>
    <t>Due to tree in wire 7/10</t>
  </si>
  <si>
    <t>Bussing due to scheduled Rail &amp; Tie renewal thru 7/12</t>
  </si>
  <si>
    <t>3,463 (-93.9%)</t>
  </si>
  <si>
    <t>124,136 (-59.6%)</t>
  </si>
  <si>
    <t>177,844 (-47.1%)</t>
  </si>
  <si>
    <t>10,463 (-82.9%)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</si>
</sst>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6" xfId="0" applyBorder="1"/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9" fontId="0" fillId="2" borderId="11" xfId="0" applyNumberFormat="1" applyFill="1" applyBorder="1"/>
    <xf numFmtId="9" fontId="0" fillId="2" borderId="12" xfId="0" applyNumberFormat="1" applyFill="1" applyBorder="1"/>
    <xf numFmtId="3" fontId="0" fillId="2" borderId="11" xfId="0" applyNumberFormat="1" applyFill="1" applyBorder="1"/>
    <xf numFmtId="3" fontId="0" fillId="2" borderId="12" xfId="0" applyNumberForma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1" xfId="0" applyFont="1" applyFill="1" applyBorder="1" applyAlignment="1"/>
    <xf numFmtId="0" fontId="2" fillId="2" borderId="12" xfId="0" applyFont="1" applyFill="1" applyBorder="1" applyAlignment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1" xfId="0" applyFont="1" applyFill="1" applyBorder="1" applyAlignment="1"/>
    <xf numFmtId="0" fontId="2" fillId="0" borderId="12" xfId="0" applyFont="1" applyFill="1" applyBorder="1" applyAlignment="1"/>
    <xf numFmtId="0" fontId="0" fillId="2" borderId="11" xfId="0" applyFill="1" applyBorder="1" applyAlignment="1">
      <alignment horizontal="right"/>
    </xf>
    <xf numFmtId="0" fontId="0" fillId="2" borderId="12" xfId="0" applyFill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1" fillId="0" borderId="7" xfId="0" applyFont="1" applyBorder="1"/>
    <xf numFmtId="0" fontId="1" fillId="0" borderId="8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164" fontId="0" fillId="2" borderId="11" xfId="0" applyNumberFormat="1" applyFill="1" applyBorder="1"/>
    <xf numFmtId="164" fontId="0" fillId="2" borderId="12" xfId="0" applyNumberFormat="1" applyFill="1" applyBorder="1"/>
    <xf numFmtId="3" fontId="0" fillId="2" borderId="11" xfId="0" applyNumberFormat="1" applyFont="1" applyFill="1" applyBorder="1"/>
    <xf numFmtId="3" fontId="0" fillId="2" borderId="12" xfId="0" applyNumberFormat="1" applyFont="1" applyFill="1" applyBorder="1"/>
    <xf numFmtId="0" fontId="0" fillId="3" borderId="11" xfId="0" applyFill="1" applyBorder="1"/>
    <xf numFmtId="0" fontId="0" fillId="3" borderId="12" xfId="0" applyFill="1" applyBorder="1"/>
    <xf numFmtId="3" fontId="0" fillId="3" borderId="11" xfId="0" applyNumberFormat="1" applyFill="1" applyBorder="1"/>
    <xf numFmtId="3" fontId="0" fillId="3" borderId="12" xfId="0" applyNumberFormat="1" applyFill="1" applyBorder="1"/>
    <xf numFmtId="164" fontId="0" fillId="0" borderId="11" xfId="0" applyNumberFormat="1" applyBorder="1"/>
    <xf numFmtId="164" fontId="0" fillId="0" borderId="12" xfId="0" applyNumberFormat="1" applyBorder="1"/>
    <xf numFmtId="164" fontId="0" fillId="2" borderId="11" xfId="0" applyNumberFormat="1" applyFont="1" applyFill="1" applyBorder="1"/>
    <xf numFmtId="164" fontId="0" fillId="2" borderId="12" xfId="0" applyNumberFormat="1" applyFont="1" applyFill="1" applyBorder="1"/>
    <xf numFmtId="3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topLeftCell="H3" zoomScaleNormal="100" workbookViewId="0">
      <selection activeCell="M30" sqref="M30"/>
    </sheetView>
  </sheetViews>
  <sheetFormatPr defaultRowHeight="14.5" x14ac:dyDescent="0.35"/>
  <cols>
    <col min="1" max="1" width="33.7265625" customWidth="1"/>
    <col min="2" max="3" width="18.26953125" bestFit="1" customWidth="1"/>
    <col min="4" max="4" width="15" bestFit="1" customWidth="1"/>
    <col min="5" max="5" width="16.1796875" bestFit="1" customWidth="1"/>
    <col min="6" max="6" width="15" bestFit="1" customWidth="1"/>
    <col min="7" max="7" width="16.1796875" bestFit="1" customWidth="1"/>
    <col min="8" max="9" width="15" bestFit="1" customWidth="1"/>
    <col min="10" max="10" width="13.7265625" bestFit="1" customWidth="1"/>
    <col min="11" max="11" width="14.7265625" customWidth="1"/>
    <col min="12" max="12" width="13.453125" customWidth="1"/>
    <col min="13" max="13" width="14.26953125" customWidth="1"/>
  </cols>
  <sheetData>
    <row r="1" spans="1:13" ht="21" x14ac:dyDescent="0.5">
      <c r="A1" s="49" t="s">
        <v>13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ht="21" x14ac:dyDescent="0.5">
      <c r="A2" s="52" t="s">
        <v>14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ht="21.5" thickBot="1" x14ac:dyDescent="0.55000000000000004">
      <c r="A3" s="52" t="s">
        <v>30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4"/>
    </row>
    <row r="4" spans="1:13" x14ac:dyDescent="0.35">
      <c r="A4" s="1"/>
      <c r="B4" s="59" t="s">
        <v>1</v>
      </c>
      <c r="C4" s="60"/>
      <c r="D4" s="61" t="s">
        <v>2</v>
      </c>
      <c r="E4" s="62"/>
      <c r="F4" s="59" t="s">
        <v>3</v>
      </c>
      <c r="G4" s="60"/>
      <c r="H4" s="63" t="s">
        <v>4</v>
      </c>
      <c r="I4" s="64"/>
      <c r="J4" s="59" t="s">
        <v>5</v>
      </c>
      <c r="K4" s="60"/>
      <c r="L4" s="63" t="s">
        <v>6</v>
      </c>
      <c r="M4" s="64"/>
    </row>
    <row r="5" spans="1:13" x14ac:dyDescent="0.35">
      <c r="A5" s="2" t="s">
        <v>0</v>
      </c>
      <c r="B5" s="9" t="s">
        <v>31</v>
      </c>
      <c r="C5" s="10" t="s">
        <v>7</v>
      </c>
      <c r="D5" s="5" t="str">
        <f>$B$5</f>
        <v>July</v>
      </c>
      <c r="E5" s="6" t="s">
        <v>7</v>
      </c>
      <c r="F5" s="5" t="str">
        <f>$B$5</f>
        <v>July</v>
      </c>
      <c r="G5" s="10" t="s">
        <v>7</v>
      </c>
      <c r="H5" s="5" t="str">
        <f>$B$5</f>
        <v>July</v>
      </c>
      <c r="I5" s="6" t="s">
        <v>7</v>
      </c>
      <c r="J5" s="5" t="str">
        <f>$B$5</f>
        <v>July</v>
      </c>
      <c r="K5" s="10" t="s">
        <v>7</v>
      </c>
      <c r="L5" s="5" t="str">
        <f>$B$5</f>
        <v>July</v>
      </c>
      <c r="M5" s="6" t="s">
        <v>7</v>
      </c>
    </row>
    <row r="6" spans="1:13" x14ac:dyDescent="0.35">
      <c r="A6" s="33" t="s">
        <v>22</v>
      </c>
      <c r="B6" s="41" t="s">
        <v>32</v>
      </c>
      <c r="C6" s="41" t="s">
        <v>33</v>
      </c>
      <c r="D6" s="40" t="s">
        <v>34</v>
      </c>
      <c r="E6" s="41" t="s">
        <v>35</v>
      </c>
      <c r="F6" s="40" t="s">
        <v>36</v>
      </c>
      <c r="G6" s="41" t="s">
        <v>37</v>
      </c>
      <c r="H6" s="40" t="s">
        <v>38</v>
      </c>
      <c r="I6" s="41" t="s">
        <v>39</v>
      </c>
      <c r="J6" s="40" t="s">
        <v>44</v>
      </c>
      <c r="K6" s="41" t="s">
        <v>45</v>
      </c>
      <c r="L6" s="40" t="s">
        <v>47</v>
      </c>
      <c r="M6" s="41" t="s">
        <v>46</v>
      </c>
    </row>
    <row r="7" spans="1:13" x14ac:dyDescent="0.35">
      <c r="A7" s="3" t="s">
        <v>8</v>
      </c>
      <c r="B7" s="42">
        <v>13021</v>
      </c>
      <c r="C7" s="43">
        <v>345856</v>
      </c>
      <c r="D7" s="7"/>
      <c r="E7" s="8"/>
      <c r="F7" s="11"/>
      <c r="G7" s="12"/>
      <c r="H7" s="7"/>
      <c r="I7" s="8"/>
      <c r="J7" s="11"/>
      <c r="K7" s="12"/>
      <c r="L7" s="7"/>
      <c r="M7" s="8"/>
    </row>
    <row r="8" spans="1:13" x14ac:dyDescent="0.35">
      <c r="A8" s="3" t="s">
        <v>9</v>
      </c>
      <c r="B8" s="42">
        <v>15336</v>
      </c>
      <c r="C8" s="43">
        <v>275142</v>
      </c>
      <c r="D8" s="7"/>
      <c r="E8" s="8"/>
      <c r="F8" s="11"/>
      <c r="G8" s="12"/>
      <c r="H8" s="7"/>
      <c r="I8" s="8"/>
      <c r="J8" s="11"/>
      <c r="K8" s="12"/>
      <c r="L8" s="7"/>
      <c r="M8" s="8"/>
    </row>
    <row r="9" spans="1:13" x14ac:dyDescent="0.35">
      <c r="A9" s="33" t="s">
        <v>26</v>
      </c>
      <c r="B9" s="36">
        <v>0.98399999999999999</v>
      </c>
      <c r="C9" s="37">
        <v>0.98</v>
      </c>
      <c r="D9" s="44">
        <v>0.97599999999999998</v>
      </c>
      <c r="E9" s="45">
        <v>0.97899999999999998</v>
      </c>
      <c r="F9" s="46">
        <v>0.93100000000000005</v>
      </c>
      <c r="G9" s="47">
        <v>0.94299999999999995</v>
      </c>
      <c r="H9" s="44">
        <v>1</v>
      </c>
      <c r="I9" s="45">
        <v>0.98399999999999999</v>
      </c>
      <c r="J9" s="46">
        <v>0.97399999999999998</v>
      </c>
      <c r="K9" s="47">
        <v>0.97499999999999998</v>
      </c>
      <c r="L9" s="44">
        <v>0.92400000000000004</v>
      </c>
      <c r="M9" s="45">
        <v>0.94599999999999995</v>
      </c>
    </row>
    <row r="10" spans="1:13" x14ac:dyDescent="0.35">
      <c r="A10" s="4"/>
      <c r="B10" s="36"/>
      <c r="C10" s="37"/>
      <c r="D10" s="7"/>
      <c r="E10" s="8"/>
      <c r="F10" s="11"/>
      <c r="G10" s="12"/>
      <c r="H10" s="7"/>
      <c r="I10" s="8"/>
      <c r="J10" s="11"/>
      <c r="K10" s="12"/>
      <c r="L10" s="7"/>
      <c r="M10" s="8"/>
    </row>
    <row r="11" spans="1:13" x14ac:dyDescent="0.35">
      <c r="A11" s="4" t="s">
        <v>25</v>
      </c>
      <c r="B11" s="36">
        <v>0.98399999999999999</v>
      </c>
      <c r="C11" s="37">
        <v>0.98</v>
      </c>
      <c r="D11" s="7"/>
      <c r="E11" s="8"/>
      <c r="F11" s="11"/>
      <c r="G11" s="12"/>
      <c r="H11" s="7"/>
      <c r="I11" s="8"/>
      <c r="J11" s="11"/>
      <c r="K11" s="12"/>
      <c r="L11" s="7"/>
      <c r="M11" s="8"/>
    </row>
    <row r="12" spans="1:13" x14ac:dyDescent="0.35">
      <c r="A12" s="4" t="s">
        <v>11</v>
      </c>
      <c r="B12" s="36">
        <v>0.98399999999999999</v>
      </c>
      <c r="C12" s="37">
        <v>0.98499999999999999</v>
      </c>
      <c r="D12" s="7"/>
      <c r="E12" s="8"/>
      <c r="F12" s="11"/>
      <c r="G12" s="12"/>
      <c r="H12" s="7"/>
      <c r="I12" s="8"/>
      <c r="J12" s="11"/>
      <c r="K12" s="12"/>
      <c r="L12" s="7"/>
      <c r="M12" s="8"/>
    </row>
    <row r="13" spans="1:13" x14ac:dyDescent="0.35">
      <c r="A13" s="3" t="s">
        <v>20</v>
      </c>
      <c r="B13" s="11">
        <v>13.3</v>
      </c>
      <c r="C13" s="12">
        <v>13.2</v>
      </c>
      <c r="D13" s="7"/>
      <c r="E13" s="8"/>
      <c r="F13" s="11"/>
      <c r="G13" s="12"/>
      <c r="H13" s="7"/>
      <c r="I13" s="8"/>
      <c r="J13" s="11"/>
      <c r="K13" s="12"/>
      <c r="L13" s="7"/>
      <c r="M13" s="8"/>
    </row>
    <row r="14" spans="1:13" x14ac:dyDescent="0.35">
      <c r="A14" s="3" t="s">
        <v>19</v>
      </c>
      <c r="B14" s="29" t="s">
        <v>40</v>
      </c>
      <c r="C14" s="30" t="s">
        <v>41</v>
      </c>
      <c r="D14" s="31"/>
      <c r="E14" s="32"/>
      <c r="F14" s="29"/>
      <c r="G14" s="30"/>
      <c r="H14" s="31"/>
      <c r="I14" s="32"/>
      <c r="J14" s="29" t="s">
        <v>12</v>
      </c>
      <c r="K14" s="30"/>
      <c r="L14" s="31" t="s">
        <v>12</v>
      </c>
      <c r="M14" s="32"/>
    </row>
    <row r="15" spans="1:13" x14ac:dyDescent="0.35">
      <c r="A15" s="33" t="s">
        <v>18</v>
      </c>
      <c r="B15" s="13">
        <v>1</v>
      </c>
      <c r="C15" s="14">
        <v>1</v>
      </c>
      <c r="D15" s="7"/>
      <c r="E15" s="8"/>
      <c r="F15" s="11"/>
      <c r="G15" s="12"/>
      <c r="H15" s="7"/>
      <c r="I15" s="8"/>
      <c r="J15" s="11"/>
      <c r="K15" s="12"/>
      <c r="L15" s="7"/>
      <c r="M15" s="8"/>
    </row>
    <row r="16" spans="1:13" x14ac:dyDescent="0.35">
      <c r="A16" s="33" t="s">
        <v>21</v>
      </c>
      <c r="B16" s="13"/>
      <c r="C16" s="14"/>
      <c r="D16" s="7"/>
      <c r="E16" s="8"/>
      <c r="F16" s="11"/>
      <c r="G16" s="12"/>
      <c r="H16" s="7"/>
      <c r="I16" s="8"/>
      <c r="J16" s="11"/>
      <c r="K16" s="12"/>
      <c r="L16" s="7"/>
      <c r="M16" s="8"/>
    </row>
    <row r="17" spans="1:13" x14ac:dyDescent="0.35">
      <c r="A17" s="4" t="s">
        <v>25</v>
      </c>
      <c r="B17" s="36">
        <v>1</v>
      </c>
      <c r="C17" s="37">
        <v>0.998</v>
      </c>
      <c r="D17" s="7"/>
      <c r="E17" s="8"/>
      <c r="F17" s="11"/>
      <c r="G17" s="12"/>
      <c r="H17" s="7"/>
      <c r="I17" s="8"/>
      <c r="J17" s="11"/>
      <c r="K17" s="12"/>
      <c r="L17" s="7"/>
      <c r="M17" s="8"/>
    </row>
    <row r="18" spans="1:13" x14ac:dyDescent="0.35">
      <c r="A18" s="4" t="s">
        <v>11</v>
      </c>
      <c r="B18" s="36">
        <v>1</v>
      </c>
      <c r="C18" s="37">
        <v>0.999</v>
      </c>
      <c r="D18" s="7"/>
      <c r="E18" s="8"/>
      <c r="F18" s="11"/>
      <c r="G18" s="12"/>
      <c r="H18" s="7"/>
      <c r="I18" s="8"/>
      <c r="J18" s="11"/>
      <c r="K18" s="12"/>
      <c r="L18" s="7"/>
      <c r="M18" s="8"/>
    </row>
    <row r="19" spans="1:13" x14ac:dyDescent="0.35">
      <c r="A19" s="33" t="s">
        <v>23</v>
      </c>
      <c r="B19" s="11"/>
      <c r="C19" s="12"/>
      <c r="D19" s="7"/>
      <c r="E19" s="8"/>
      <c r="F19" s="11"/>
      <c r="G19" s="12"/>
      <c r="H19" s="7"/>
      <c r="I19" s="8"/>
      <c r="J19" s="11"/>
      <c r="K19" s="12"/>
      <c r="L19" s="7"/>
      <c r="M19" s="8"/>
    </row>
    <row r="20" spans="1:13" x14ac:dyDescent="0.35">
      <c r="A20" s="3" t="s">
        <v>15</v>
      </c>
      <c r="B20" s="15">
        <v>1333393</v>
      </c>
      <c r="C20" s="16">
        <v>405795</v>
      </c>
      <c r="D20" s="23"/>
      <c r="E20" s="24"/>
      <c r="F20" s="17"/>
      <c r="G20" s="18"/>
      <c r="H20" s="23"/>
      <c r="I20" s="24"/>
      <c r="J20" s="17"/>
      <c r="K20" s="18"/>
      <c r="L20" s="23"/>
      <c r="M20" s="24"/>
    </row>
    <row r="21" spans="1:13" x14ac:dyDescent="0.35">
      <c r="A21" s="3" t="s">
        <v>27</v>
      </c>
      <c r="B21" s="15">
        <v>909009</v>
      </c>
      <c r="C21" s="16">
        <v>312147</v>
      </c>
      <c r="D21" s="23"/>
      <c r="E21" s="24"/>
      <c r="F21" s="19"/>
      <c r="G21" s="20"/>
      <c r="H21" s="25"/>
      <c r="I21" s="26"/>
      <c r="J21" s="19"/>
      <c r="K21" s="20"/>
      <c r="L21" s="25"/>
      <c r="M21" s="26"/>
    </row>
    <row r="22" spans="1:13" x14ac:dyDescent="0.35">
      <c r="A22" s="3" t="s">
        <v>16</v>
      </c>
      <c r="B22" s="38">
        <v>41125</v>
      </c>
      <c r="C22" s="39">
        <v>41213</v>
      </c>
      <c r="D22" s="23"/>
      <c r="E22" s="24"/>
      <c r="F22" s="19"/>
      <c r="G22" s="20"/>
      <c r="H22" s="25"/>
      <c r="I22" s="26"/>
      <c r="J22" s="19"/>
      <c r="K22" s="20"/>
      <c r="L22" s="25"/>
      <c r="M22" s="26"/>
    </row>
    <row r="23" spans="1:13" x14ac:dyDescent="0.35">
      <c r="A23" s="3" t="s">
        <v>17</v>
      </c>
      <c r="B23" s="38">
        <v>15703</v>
      </c>
      <c r="C23" s="39">
        <v>17143</v>
      </c>
      <c r="D23" s="23"/>
      <c r="E23" s="24"/>
      <c r="F23" s="21"/>
      <c r="G23" s="22"/>
      <c r="H23" s="27"/>
      <c r="I23" s="28"/>
      <c r="J23" s="21"/>
      <c r="K23" s="22"/>
      <c r="L23" s="27"/>
      <c r="M23" s="28"/>
    </row>
    <row r="24" spans="1:13" x14ac:dyDescent="0.35">
      <c r="A24" s="3" t="s">
        <v>10</v>
      </c>
      <c r="B24" s="11"/>
      <c r="C24" s="12"/>
      <c r="D24" s="7">
        <v>8</v>
      </c>
      <c r="E24" s="8"/>
      <c r="F24" s="11">
        <v>153</v>
      </c>
      <c r="G24" s="12"/>
      <c r="H24" s="7">
        <v>465</v>
      </c>
      <c r="I24" s="8"/>
      <c r="J24" s="21">
        <v>0</v>
      </c>
      <c r="K24" s="12"/>
      <c r="L24" s="27">
        <v>0</v>
      </c>
      <c r="M24" s="8"/>
    </row>
    <row r="25" spans="1:13" s="35" customFormat="1" ht="30.75" customHeight="1" thickBot="1" x14ac:dyDescent="0.4">
      <c r="A25" s="34" t="s">
        <v>24</v>
      </c>
      <c r="B25" s="55" t="s">
        <v>29</v>
      </c>
      <c r="C25" s="56"/>
      <c r="D25" s="57" t="s">
        <v>42</v>
      </c>
      <c r="E25" s="58"/>
      <c r="F25" s="55" t="s">
        <v>43</v>
      </c>
      <c r="G25" s="56"/>
      <c r="H25" s="57" t="s">
        <v>28</v>
      </c>
      <c r="I25" s="58"/>
      <c r="J25" s="55" t="s">
        <v>29</v>
      </c>
      <c r="K25" s="56"/>
      <c r="L25" s="57" t="s">
        <v>29</v>
      </c>
      <c r="M25" s="58"/>
    </row>
    <row r="38" spans="6:6" x14ac:dyDescent="0.35">
      <c r="F38" s="48"/>
    </row>
  </sheetData>
  <mergeCells count="15">
    <mergeCell ref="A1:M1"/>
    <mergeCell ref="A2:M2"/>
    <mergeCell ref="A3:M3"/>
    <mergeCell ref="B25:C25"/>
    <mergeCell ref="D25:E25"/>
    <mergeCell ref="F25:G25"/>
    <mergeCell ref="H25:I25"/>
    <mergeCell ref="J25:K25"/>
    <mergeCell ref="L25:M25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858EB774931842BF3CBC21CAE4B9ED" ma:contentTypeVersion="9" ma:contentTypeDescription="Create a new document." ma:contentTypeScope="" ma:versionID="58a63cb9b34a27b7fd4b60f402c4161c">
  <xsd:schema xmlns:xsd="http://www.w3.org/2001/XMLSchema" xmlns:xs="http://www.w3.org/2001/XMLSchema" xmlns:p="http://schemas.microsoft.com/office/2006/metadata/properties" xmlns:ns3="b744059a-dda4-4d13-a15e-0cb4ec0c00fd" xmlns:ns4="fe97d989-a83a-4cdf-af58-f60dd313a207" targetNamespace="http://schemas.microsoft.com/office/2006/metadata/properties" ma:root="true" ma:fieldsID="74d6bfdc3f3e7498b2b63a84fb18d56a" ns3:_="" ns4:_="">
    <xsd:import namespace="b744059a-dda4-4d13-a15e-0cb4ec0c00fd"/>
    <xsd:import namespace="fe97d989-a83a-4cdf-af58-f60dd313a2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44059a-dda4-4d13-a15e-0cb4ec0c0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97d989-a83a-4cdf-af58-f60dd313a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CF9CBD-86C7-4381-9178-80CA89D636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44059a-dda4-4d13-a15e-0cb4ec0c00fd"/>
    <ds:schemaRef ds:uri="fe97d989-a83a-4cdf-af58-f60dd313a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287078-6A38-4BC2-B454-D1CCFAA80B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BD423E-758D-4A35-A1FA-4D0D61A37242}">
  <ds:schemaRefs>
    <ds:schemaRef ds:uri="http://purl.org/dc/elements/1.1/"/>
    <ds:schemaRef ds:uri="b744059a-dda4-4d13-a15e-0cb4ec0c00fd"/>
    <ds:schemaRef ds:uri="fe97d989-a83a-4cdf-af58-f60dd313a207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GARNEAU</dc:creator>
  <cp:lastModifiedBy>Aparo, Thomas J.</cp:lastModifiedBy>
  <dcterms:created xsi:type="dcterms:W3CDTF">2020-04-16T15:27:30Z</dcterms:created>
  <dcterms:modified xsi:type="dcterms:W3CDTF">2020-08-18T12:16:20Z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0x0101005A858EB774931842BF3CBC21CAE4B9ED</vt:lpwstr>
  </property>
</Properties>
</file>